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5540" tabRatio="500"/>
  </bookViews>
  <sheets>
    <sheet name="Arkusz1"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10" i="1" l="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4" i="1"/>
  <c r="B3" i="1"/>
</calcChain>
</file>

<file path=xl/sharedStrings.xml><?xml version="1.0" encoding="utf-8"?>
<sst xmlns="http://schemas.openxmlformats.org/spreadsheetml/2006/main" count="255" uniqueCount="164">
  <si>
    <t>Id</t>
  </si>
  <si>
    <t>Temat</t>
  </si>
  <si>
    <t>Cel i zadania</t>
  </si>
  <si>
    <t>Promotor</t>
  </si>
  <si>
    <t>Uwagi</t>
  </si>
  <si>
    <t>Z2</t>
  </si>
  <si>
    <t>Konstrukcja modelu wyjasniajacego dla szeregów czasowych</t>
  </si>
  <si>
    <t xml:space="preserve">Zastosować metodę regresji porządkowej do analizy i predykcji szeregów czasowych dotyczących zapotrzebowania na energię elektryczna w kraju.  </t>
  </si>
  <si>
    <t>Stac.</t>
  </si>
  <si>
    <t>Prof. Roman Słowiński</t>
  </si>
  <si>
    <t>Adaptacyjna reprezentacja preferencji za pomocą funkcji Choquet</t>
  </si>
  <si>
    <t>Do modelowania preferencji na podstawie przykladów decyzji zastosować funkcję Choquet z adaptacją jej złożoności do informacji preferencyjnej.</t>
  </si>
  <si>
    <t>Zastosowanie uczenia aktywnego do indukcji reguł monotonicznych w problematyce klasyfikacji porządkowej</t>
  </si>
  <si>
    <t xml:space="preserve">Zastosować zasadę uczenia aktywnego do konstrukcji kombinacji liniowej atrybutów ilościowych w klasyfikacji porządkowej z ograniczeniami monotonicznymi. </t>
  </si>
  <si>
    <t>Rozszerzenia uczenia online dla algorytmu indukcji drzewa procesu Inductive Miner</t>
  </si>
  <si>
    <t>Opracowanie rozszerzeń uczenia online i detekcji dryftu pojęcia na podstawie dzienników zdzarzeń w procesie biznesowym napływających w czasie rzeczywistym; implementacja w/w rozszrzeń w środowisku ProM; ewaluacja eksperymentalna opracowanych algorytmów i porównanie z algorytmem wsadowym Inductive Miner. Wyniki pracy mogą zostać opublikowane w artykule naukowym.</t>
  </si>
  <si>
    <t>dr inż. Tomasz Pawlak</t>
  </si>
  <si>
    <t>Rozszerzenia uczenia online dla algorytmu odkrywania grafu procesu Fuzzy Miner</t>
  </si>
  <si>
    <t>Opracowanie rozszerzeń uczenia online i detekcji dryftu pojęcia na podstawie dzienników zdzarzeń w procesie biznesowym napływających w czasie rzeczywistym; implementacja w/w rozszrzeń w środowisku ProM; ewaluacja eksperymentalna opracowanych algorytmów i porównanie z algorytmem wsadowym Fuzzy Miner. Wyniki pracy mogą zostać opublikowane w artykule naukowym.</t>
  </si>
  <si>
    <t>Edytor sieci Petriego w przeglądarce internetowej</t>
  </si>
  <si>
    <t>Projekt i implementacja edytora modeli procesów biznesowych w reprezentacji sieci Petriego działający w przeglądarce internetowej; edytor powinien obsługiwać import i eksport z/do formatu PNML, symulację pracy sieci i funkcjonalność debugowania sieci (zatrzymania w trakcie pracy).</t>
  </si>
  <si>
    <t>Edytor sieci przyczynowych (Causal nets) w przeglądarce internetowej</t>
  </si>
  <si>
    <t>Projekt i implementacja edytora modeli procesów biznesowych w reprezentacji sieci przyczynowych (Causal net, C-net) działający w przeglądarce internetowej; edytor powinien obsługiwać import i eksport modelu z/do formatu JSON, symulację pracy sieci i funkcjonalność debugowania sieci (zatrzymania w trakcie pracy).</t>
  </si>
  <si>
    <t>Metoda przekształcania programów sekwencyjnych na programy równoległe na platformę OpenCL lub CUDA</t>
  </si>
  <si>
    <t xml:space="preserve">Celem pracy jest wykorzystanie algorytmu Programowania Genetycznego (ang. Genetic Programming, GP) do syntezy programu na platformę OpenCL lub CUDA (docelowo uruchamianego na GPU) na podstawie danego programu sekwencyjnego uruchamianego na CPU. GP jest algorytmem ewolucyjnej syntezy dyskretnych struktur z dyskretnych elementów budulcowych np.: programów, wyrażeń arytmetycznych i układów elektronicznych. GP będzie mógł uruchomić zadanych program sekwencyjny dla dowolnych danych wejściowych, aby poznać charakterystykę przekształcenia argumentów programu w wyjście, a następnie utworzenia programu równoległego realizującego to przekształcenie. </t>
  </si>
  <si>
    <t>Analiza i wizualizacja miar zróżnicowania klasyfikatorów.</t>
  </si>
  <si>
    <t>Celem pracy jest badanie zachowania, właściwości miar zróżnicowania klasyfikatorów, wykorzystywanych między innymi do oceny składowych klasyfikatorów złożonych. Oprócz podejścia analitycznego, można podjąć próbę wizualizacji miar, np. z wykorzystaniem barycentrycznego układu współrzędnych.</t>
  </si>
  <si>
    <t xml:space="preserve">dr hab. inż. Izabela Szczęch </t>
  </si>
  <si>
    <t>Określanie względnej ważności atrybutów warunkowych w regułach decyzyjnych.</t>
  </si>
  <si>
    <t xml:space="preserve">Celem pracy jest analiza literaturowych podejść do określania względnej ważności atrybutów warunkowych np. w oparciu o charakterystykę reguł decyzyjnych i reduktów, oraz zaproponowanie ich rozwinięć. </t>
  </si>
  <si>
    <t>Analiza sposobów agregacji odległości od idealnego i anty-idealnego przykładu w metodach typu TOPSIS.</t>
  </si>
  <si>
    <t>Jednym z etapów metod wielokryterialnego wspomagania decyzji typu TOPSIS jest agregacja odległości od przykładu idealnego i anty-idealnego. Zwykle stosowane jest podejście "ilorazowe". Celem pracy jest zbadanie i porównanie innych możliwości dokonywania tej agregacji.</t>
  </si>
  <si>
    <t>Optymalizacja standardowej funkcjonalności MS Dynamics NAV w oparciu o NAV Load Test Framework.</t>
  </si>
  <si>
    <t>Celem pracy opracowanie i przeprowadzenia masywnych testów standardowej funkcjonalności systemu ERP MS Dynamics NAV i zindetyfikowanie wąskich gardeł. Można wykorzystać  bibliotekę  NAV Load Test Framework napisaną w C#, która umożliwia emulację klientów NAV w różnych konfiguracjach (1000 użytkowników, każdy np. co 10 sekund wystawia fakturę sprzedaży). Ostatnim etapem jest zaproponowanie sposobu zoptymalizowania wykrytych wąskich gardeł.</t>
  </si>
  <si>
    <t>System wspomagający redakcję czasopisma naukowego w doborze recenzentów</t>
  </si>
  <si>
    <t>Celem pracy jest zaprojektowanie i implementacja systemu wspomagającego dobór odowiednich recenzentów do artykułów naukowych. Zapoznać się z literaturą i specyfiką problemu doboru recenzentów artykułów naukowych. Zebrać i opracować kryteria, które powinny być brane pod uwagę przy doborze recenzentów (m.in. podobieństwo tematyczne publikacji, doświadczenie, afiliacja, pełnione funkcje, lokalizacja geograficzna). Opracować metodologię wyszukiwania i zaimplementować system odpowiadający dobór kompetentnych recenzentów na podstawie opracowanych kryteriów. Przetestować działanie systemu na rzeczywistych danych sekretariatu czasopisma. Opracować dokumentację techniczną i instrukcję użytkownika.</t>
  </si>
  <si>
    <t>dr inż. Irmina Masłowska</t>
  </si>
  <si>
    <t>Wielokryterialna analiza zakupów w sklepach internetowych</t>
  </si>
  <si>
    <t xml:space="preserve">Celem pracy jest dokonanie analizy problemu zakupów grupy produktów w sklepach internetowych i przegląd metod jego rozwiązania. Dokonać przeglądu literatury (głównie anglojęzycznej) dotyczącej zagadnienia multiobjective internet shopping optimization problem. Podjąć próbę propozycji i implementacji własnych rozwiązań. </t>
  </si>
  <si>
    <t>Anonimowość i prywatność w sieci Internet – przegląd i analiza rozwiązań</t>
  </si>
  <si>
    <t xml:space="preserve">Celem pracy jest dokonanie przeglądu i analizy technik zapewniania anonimowości i/lub prywatności w Internecie. Dokonać przeglądu dostępnych rozwiązań. Sporządzić analizę ich mocnych i słabych stron. Podjąć próbę propozycji własnych rozwiązań. </t>
  </si>
  <si>
    <t>Nies.</t>
  </si>
  <si>
    <t xml:space="preserve">Identyfikacja i charakterystyka zagrożeń w systemach rozszerzonej rzeczywistości (AR) oraz sposobów ich niwelowania </t>
  </si>
  <si>
    <t xml:space="preserve">Celem pracy jest dokonanie przeglądu zagrożeń związanych z rozwojem i wykorzystaniem systemów rozszerzonej rzeczywistości (AR) oraz zaproponowanie sposobów niwelowania ich wpływu. Dokonać przeglądu literatury (głównie anglojęzycznej) dotyczącej rozwijanych obecnie systemów AR, a w szczególności aspektów bezpieczeństwa tychże systemów. Sporządzić analizę zagrożeń w systemach AR – zarówno tych dotyczących wszelkich systemów mobilnych jak i tych charakterystycznych dla systemów AR. Dokonać przeglądu zabezpieczeń w istniejących systemach AR oraz podjąć próbę propozycji własnych rozwiązań. </t>
  </si>
  <si>
    <t>Monotoniczny punktowy klasyfikator regułowy w zastosowaniach teorii zbiorów przybliżonych z relacją dominacji i zmienną spójnością do problemów klasyfikacji porządkowej z ograniczeniami monotonicznymi</t>
  </si>
  <si>
    <t>Cel: Opracowanie nowego schematu (algorytmu) klasyfikacji porządkowej z użyciem zbioru reguł decyzyjnych indukowanych z danych zgodnie z teorią zbiorów przybliżonych z relacją dominacji i zmienną spójnością (ang. Variable Consistency Dominance-based Rough Set Approach, VC-DRSA). Zaproponowany algorytm powinien uwzględniać charakterystyki tych reguł takie jak współczynnik pokrycia (ang. support) i miara spójności reguły . Ponadto, dla każdego klasyfikowanego obiektu powinien on  wyznaczać najbardziej uzasadnioną klasę decyzyjną (wraz ze współczynnikiem pewności sugestii), z zachowaniem zależności, że obiekt dominujący powinien zostać zaklasyfikowany do nie gorszej klasy decyzyjnej niż obiekt zdominowany (tj., zapewniając monotoniczność klasyfikacji ze względu na dominację).
Efektywne obliczeniowo zaimplementowanie zaproponowanego rozwiązania z użyciem biblioteki obliczeniowej ruleLearn (https://github.com/ruleLearn) i jego eksperymentalna weryfikacja na zadanych zbiorach danych.
Powstałe w ramach pracy oprogramowanie powinno zostać napisane w języku Java i udostępnione na otwartej licencji Apache License 2.0.</t>
  </si>
  <si>
    <t>dr inż. Marcin Szeląg</t>
  </si>
  <si>
    <t>Algorytmy indukcji satysfakcjonującego i wyczerpującego zbioru minimalnych reguł decyzyjnych w zastosowaniach teorii zbiorów przybliżonych z relacją dominacji i zmienną spójnością</t>
  </si>
  <si>
    <t>Cel: Opracowanie algorytmów indukcji satysfakcjonującego i wyczerpującego zbioru minimalnych reguł decyzyjnych indukowanych z danych zgodnie z teorią zbiorów przybliżonych z relacją dominacji i zmienną spójnością (ang. Variable Consistency Dominance-based Rough Set Approach, VC-DRSA). Zaproponowane algorytmy powinny uwzględniać charakterystyki tych reguł takie jak współczynnik pokrycia (ang. support), maksymalna liczba warunków elementarnych oraz miara spójności reguły.
Efektywne obliczeniowo zaimplementowanie zaproponowanego rozwiązania z użyciem biblioteki obliczeniowej ruleLearn (https://github.com/ruleLearn) i jego eksperymentalna weryfikacja na zadanych zbiorach danych.
Powstałe w ramach pracy oprogramowanie powinno zostać napisane w języku Java i udostępnione na otwartej licencji Apache License 2.0.</t>
  </si>
  <si>
    <t>Zastosowanie teorii zbiorów przybliżonych z relacją dominacji do problemu wielokryterialnego rankingu z hierarchiczną strukturą zbioru kryteriów.</t>
  </si>
  <si>
    <t>Cel: Opracowanie metodyki wspomagania decyzji dla problemu wielokryterialnego rankingu z hierarchiczną strukturą zbioru kryteriów wykorzystującej teorię zbiorów przybliżonych z relacją dominacji i zmienną spójnością (ang. Variable Consistency Dominance-based Rough Set Approach, VC-DRSA).
Zaimplementowanie zaproponowanego podejścia z użyciem biblioteki obliczeniowej ruleLearn (https://github.com/ruleLearn) i jego weryfikacja na zadanych zbiorach danych.
Powstałe w ramach pracy oprogramowanie powinno zostać napisane w języku Java i udostępnione na otwartej licencji Apache License 2.0.</t>
  </si>
  <si>
    <t>Zastosowanie teorii zbiorów przybliżonych z relacją dominacji do problemu wielokryterialnego rankingu z  brakującymi wartościami kryteriów</t>
  </si>
  <si>
    <t>Cel: Opracowanie metodyki wspomagania decyzji dla problemu wielokryterialnego rankingu z brakującymi wartościami kryteriów wykorzystującej teorię zbiorów przybliżonych z relacją dominacji i zmienną spójnością (ang. Variable Consistency Dominance-based Rough Set Approach, VC-DRSA).
Zaimplementowanie zaproponowanego podejścia z użyciem biblioteki obliczeniowej ruleLearn (https://github.com/ruleLearn) i jego weryfikacja na zadanych zbiorach danych.
Powstałe w ramach pracy oprogramowanie powinno zostać napisane w języku Java i udostępnione na otwartej licencji Apache License 2.0.</t>
  </si>
  <si>
    <t>Głębokie uczenie dla ekstremalnie niezrównoważonych danych obrazowych 2D.</t>
  </si>
  <si>
    <t xml:space="preserve">Celem pracy jest opracowanie i implementacja metody klasyfikacji danych obrazowych dla problemów z ekstremalnie niezrównoważonymi klasami oraz przeprowadzenie eksperymentów obliczeniowych skonstruowanej metody. Zadania: zapoznanie się z literaturą, przygotowanie projektu oraz implementacja metody, przeprowadzenie eksperymentów oraz ich opracowanie. </t>
  </si>
  <si>
    <t>dr inż. Bartosz Wieloch</t>
  </si>
  <si>
    <t>Głębokie uczenie w predykcji cech 3D z danych obrazowych 2D.</t>
  </si>
  <si>
    <t xml:space="preserve">Celem pracy jest opracowanie i implementacja metody wyliczającej z 2D danych obrazowych cech 3D obiektów  oraz przeprowadzenie eksperymentów obliczeniowych skonstruowanej metody. Zadania: zapoznanie się z literaturą, przygotowanie projektu oraz implementacja metody, przeprowadzenie eksperymentów oraz ich opracowanie. </t>
  </si>
  <si>
    <t>Uczenie ze wzmocnieniem dla problemów optymalizacji kombinatorycznej.</t>
  </si>
  <si>
    <t xml:space="preserve">Celem pracy jest opracowanie i implementacja metody rozwiązującej wybrane problemy optymalizacji kombinatorycznej oraz przeprowadzenie eksperymentów obliczeniowych skonstruowanej metody. Zadania: zapoznanie się z literaturą, przygotowanie projektu oraz implementacja metody, przeprowadzenie eksperymentów oraz ich opracowanie. </t>
  </si>
  <si>
    <t>Metody uczenia zbioru uzupełniających się funkcji wartości dla problemu wielokryterialnego porządkowania</t>
  </si>
  <si>
    <t>Opracować metody uczenia zbioru uzupełniających się  funkcji wartości spójnych z preferencjami decydenta. Jako punkt wyjścia przyjąć metody wielokryterialnego porządkowania wykorzystujące funkcyjny model preferencji oraz informację preferencyjną w postaci porównań parami. Zaproponować  algorytmy konstrukcji zbioru funkcji, z których każda służy do porównania podzbioru wariantów w porównaniu z innymi wariantami. Dzięki temu wkład poszczególnych kryteriów w holistyczną ocenę wariantów może się różnić w zależności od pary wariantów. Opracować metody wykorzystania zbioru uzupełniających się funkcji do porządkowania wszystkich wariantów (w tym niereferencyjnych). Opisać i zaimplementować powyższą metodę. Zilustrować jej działanie na rzeczywistych problemach decyzyjnych.</t>
  </si>
  <si>
    <t>dr hab. inż. Miłosz Kadziński</t>
  </si>
  <si>
    <t>Metody analizy efektywności jednostek decyzyjnych z wieloetapową ścieżką osiągnięcia celu</t>
  </si>
  <si>
    <t>Zaproponować metody analizy efektywności, które pozwalają jednostce decyzyjnej na osiągnięcie celu  poprzez serię systematycznych zmian ocen na poszczególnych wejściach i/lub wyjściach. Jako punkt wyjścia przyjąć metody analizy odporności wykorzystujące ilorazowy model efektywności. Uwzględnić mnogość rozwiązań (scenariuszy popraw ocen), które na to pozwalają. Uwzględnić ścieżki utworzone przez relację konieczną oraz skrajne pozycje jednostek decyzyjnych. Do generacji potencjalnych rozwiązań wykorzystać m.in. algorytmy ewolucyjne. Zaproponować kryteria oceny ścieżek popraw, odnoszące się m.in. do zrównoważenia zmian nakładów i efektów w różnych etapach. Opisać i zaimplementować powyższe metody. Zilustrować ich działanie na rzeczywistych zbiorach danych.</t>
  </si>
  <si>
    <t>Modelowanie realistycznego zachowania symulowanych decydentów</t>
  </si>
  <si>
    <t>Zaproponować modele decydentów, które będą odzwierciedlać skrzywienia charakterystyczne dla ludzi przy podejmowaniu rzeczywistych decyzji. Skupić się na informacji preferencyjnej w postaci porównań parami. Przy symulowaniu decydentów uwzględnić wiele modeli preferencji oraz różnorodne skrzywienia (np. pomijanie lub mieszanie kryteriów, zmęczenie, ograniczoną racjonalność, zakotwiczenie, awersja względem straty). Oprogramowanie udostępnić w postaci biblioteki zapewniającej możliwość jej wykorzystania w różnych kontekstach. Przetestować odporność wybranych metod optymalizacji wielokryterialnej oraz podejść aktywnego uczenia na odpowiedzi udzielane przez takich decydentów.</t>
  </si>
  <si>
    <t>Algorytmy wyboru wspólnych wag dla oceny efektywności jednostek decyzyjnych</t>
  </si>
  <si>
    <t>Rozważyć problem wyboru wag skojarzonych z nakładami oraz efektami, które posłużą do obliczenia precyzyjnych wartości miary efektywności oraz wypracowania rankingu jednostek decyzyjnych. Uwzględnić modele efektywności w postaci ilorazu ważonych efektów i nakładów oraz addytywnej funkcji wartości. Jako punkt wyjścia dla określenia kryteriów wyboru reprezentatywnego wektora wag przyjąć wyniki analizy odporności. Zaproponować procedury oparte na wynikach o charakterze dokładnym oraz stochastycznym, odnoszących się do miar efektywności, pozycji w rankingu oraz relacji preferencji. Opisać i zaimplementować powyższe metody. Zilustrować ich działanie na rzeczywistych problemach analizy efektywności.</t>
  </si>
  <si>
    <t>Analiza ekspresywności i odporności modeli preferencji wykorzystywanych w metodach wielokryterialnego sortowania</t>
  </si>
  <si>
    <t>Rozważyć metody wielokryterialnego sortowania wariantów decyzyjnych, akceptujące informację preferencyjną w postaci przykładowych przydziałów do klas. Uwzględnić metody, w których granice wyznaczone są bezpośrednio przez progi lub pośrednio przez przykładowe przydziały. Zrealizować kompleksowe badanie ekspresywności i odporności tych metod. Zaproponować miary pozwalające na badanie ekspresywności (zdolności odtworzenia informacji preferencyjnej) wykorzystywanych przez nie modeli preferencji. Zaproponować miary pozwalające na badanie odporności rekomendacji wypracowanej z ich udziałem, opierając się na rozwiązaniu problemów programowania matematycznego oraz symulacjach Monte Carlo. Przeprowadzić eksperyment obliczeniowy dla problemów o różnych wymiarach (liczba wariantów, kryteriów oraz klas decyzyjnych) oraz różnej parametryzacji modeli preferencji. Badanie wykonać z wykorzystaniem klastra obliczeniowego (Slurm).</t>
  </si>
  <si>
    <t>Analiza wpływu znaków firmowych na postrzeganie marek z wykorzystaniem regułowych metod dezagregacji preferencji</t>
  </si>
  <si>
    <t>Rozważyć problem badania wpływu cech znaków firmowych (loga) na postrzeganie marek. Wykorzystać dostarczoną bazę znaków firmowych. Uwzględnić cechy takie jak m.in. odcień, nasycenie czy moc oraz dane wejściowe w postaci rankingu marek. Zaproponować metody wyjaśnienia wpływu znaków firmowych na postrzeganie marek oparte na dezagregacji preferencji. Przyjąć regułowy model preferencji, uwzględniając potencjalnie niemonotoniczny charakter na poszczególnych kryteriach. Opisać i zaimplementować powyższe metody. Omówić wyniki analizy.</t>
  </si>
  <si>
    <t>Eksperyment dotyczący konstrukcji funkcji wartości w problemach wielokryterialnego porządkowania</t>
  </si>
  <si>
    <t>Rozważyć problem konstrukcji addytywnej funkcji wartości na podstawie porównań parami podanych przez użytkownika. Zaimplementować interaktywne podejścia z rodziny metod bezpośrednich (np. metoda połowienia przedziału), pośrednich (np. UTA) i aktywnego uczenia. Dla przykładowego problemu przygotować dedykowaną aplikację i przeprowadzić rzeczywisty eksperyment z udziałem ponad 100 studentów. Przeanalizować i omówić wyniki analizy odnoszącej się do zgodności rekomendacji oferowanej przez różne metody, jej akceptacji przez użytkowników lub charakteru funkcji wykorzystanej do konstrukcji rankingu.</t>
  </si>
  <si>
    <t>From climate variability to precipitation – modeling and assessment of transfer functions</t>
  </si>
  <si>
    <t xml:space="preserve">Cel: Konstrukcja modeli wiążących opady intensywne z charakterystykami zmienności klimatu (quasi-oscylacje w systemie Ocean-Atmosfera), w skali globalnej. 
Zadania: Analiza danych historycznych. Projekt, implementacja i testy modeli. Przeprowadzenie eksperymentów obliczeniowych weryfikujących adekwatność modeli. </t>
  </si>
  <si>
    <t>prof. dr hab. Inż. K. Krawiec</t>
  </si>
  <si>
    <t>From climate variability to river discharge and floods – modeling and assessment of transfer functions</t>
  </si>
  <si>
    <t xml:space="preserve">Cel: Konstrukcja modeli wiążących wysokie przepływy rzeczne i straty powodziowe z charakterystykami zmienności klimatu (quasi-oscylacje w systemie Ocean-Atmosfera), w skali globalnej. 
Zadania: Analiza danych historycznych. Projekt, implementacja i testy modeli. Przeprowadzenie eksperymentów obliczeniowych weryfikujących adekwatność modeli. </t>
  </si>
  <si>
    <t xml:space="preserve">Deep Cognitive Architecture </t>
  </si>
  <si>
    <t>Cel: Rozwój Deep Cognitive Architecture, głebokiej architektury neuronowej służącej do analizy i interpretacji obrazu, zwłaszcza w ramach paradygmatu uczenia nienadzorowanego. 
Zadania: Projekt wybranych modułów DCA. Implementacja i testy. Projekt eksperymentów obliczeniowych i ich przeprowadzenie. Analiza wyników i wyciągnięcie wniosków.</t>
  </si>
  <si>
    <t>Deep Cognitive Architecture – Integration with Natural Language</t>
  </si>
  <si>
    <t>Cel: Integracja Deep Cognitive Architecture, głebokiej architektury neuronowej służącej do analizy i interpretacji obrazu, z modułem przetwarzania języka naturalnego, głównie celem realizacji zadań typu Visual Query Answering. 
Zadania: Projekt wybranych modułów DCA. Implementacja i testy. Projekt eksperymentów obliczeniowych i ich przeprowadzenie. Analiza wyników i wyciągnięcie wniosków.</t>
  </si>
  <si>
    <t>Machine learning algorithms for processing and analysis of ophthalmological imaging</t>
  </si>
  <si>
    <t>Cel: Konstrukcja nowych algorytmów, głównie opartych na metodach uczenia głębokiego, przeznaczonych do analizy i interpretacji obrazowania okulistycznego, w szczególności optycznej tomografii koherencyjnej. 
Zadania: Wybór zadania analizy obrazu. Projekt metody i jej implementacja. Przeprowadzenie testów i eksperymentów obliczeniowych. Dyskusja obserwacji i wyciągnięcie wniosków.</t>
  </si>
  <si>
    <t>Równoległa koewolucja konkurencyjna populacji typu drapieżnik-ofiara</t>
  </si>
  <si>
    <t>Przeprowadzanie eksperymentów z koewolucją dwóch wzajemnie oceniających się populacji; analiza postępów i jakości odkrywanych strategii w obu populacjach.
Materiały: literatura na temat koewolucji; dokumentacja symulatora Framsticks (http://www.framsticks.com/), języka FramScript, opcjonalnie: środowiska obliczeń ewolucyjnych ecj i cecj.
Zadania:
1. Wybór konkretnego zadania typu drapieżnik-ofiara (np. gonienie/uciekanie)
2. Implementacja definicji eksperymentu w języku FramScript 
3. Opcjonalnie: zrównoleglenie obliczeń przy wykorzystaniu cecj 
4. Przeprowadzenie eksperymentów; interpretacja wykształconych strategii i zachowań</t>
  </si>
  <si>
    <t>dr hab. inż. Maciej Komosiński</t>
  </si>
  <si>
    <t>Adaptacyjne prawdopodobieństwa mutacji w projektowaniu ewolucyjnym</t>
  </si>
  <si>
    <t>W projektowaniu ewolucyjnym (np. konstrukcji trójwymiarowych) tradycyjnie występuje wiele rodzajów mutacji, zatem ręczne dobieranie ich prawdopodobieństw jest uciążliwe I nie gwarantuje dobrego doboru tych wartości. Celem pracy jest implementacja i przetestowanie kilku metod automatycznie dobierających wszystkie prawdopodobieństwa mutacji na podstawie ich dynamicznie (czyli w czasie działania algorytmu) weryfikowanej skuteczności (czy tworzą lepszych, czy gorszych potomków). Ten mechanizm można następnie rozszerzyć o automatyzację doboru prawdopodobieństwa krzyżowania.</t>
  </si>
  <si>
    <t>Wielokryterialna optymalizacja konstrukcji trójwymiarowych</t>
  </si>
  <si>
    <t>Optymalizacja konstrukcji trójwymiarowych jest trudnym problemem ze względu na dużą przestrzeń przeszukiwania i poszarpany krajobraz przystosowania. Celem pracy jest implementacja i wykorzystanie selekcji wielokryterialnej w algorytmie ewolucyjnym (np. metody NSGA), aby optymalizowane konstrukcje równocześnie spełniały więcej niż jeden cel. Wstępne wyniki pokazują zalety takiego podejścia.
Materiały: literatura na temat ewolucyjnej optymalizacji wielokryterialnej; dokumentacja symulatora Framsticks (http://www.framsticks.com/) i języka FramScript.
Zadania:
1. Wybór metod selekcji wielokryterialnej
2. Implementacja tych metod w języku FramScript
3. Przeprowadzenie eksperymentów porównawczych; interpretacja wyników</t>
  </si>
  <si>
    <t>Selekcja konwekcyjna w środowisku algorytmów ewolucyjnych ECJ</t>
  </si>
  <si>
    <t>Implementacja i przeprowadzanie eksperymentów porównawczych z optymalizacją ewolucyjną i selekcją konwekcyjną. Biblioteka ECJ jest napisana w javie, jest łatwo rozbudowywalna o nowe elementy, zawiera bardzo dużo gotowych mechanizmów używanych w algorytmach ewolucyjnych.
Materiały: literatura na temat algorytmów ewolucyjnych, dokumentacja ecj: https://cs.gmu.edu/~eclab/projects/ecj/
Zadania:
1. Zapoznanie się z architekturą ECJ
2. Implementacja selekcji konwekcyjnej
3. Wybór benchmark’ów (funkcji testowych)
4. Przeprowadzenie eksperymentów porównawczych i interpretacja wyników</t>
  </si>
  <si>
    <t>Analiza niezbalansowania wielowymiarowych danych w automatycznej identyfikacji tekstów w języku “nienawiści"</t>
  </si>
  <si>
    <t>dr hab. Inż.. Jerzy Stefanowski</t>
  </si>
  <si>
    <t xml:space="preserve">Ukierunkowane metody poprawy klasyfikacji niezbalansowania klas </t>
  </si>
  <si>
    <t>Wykorzystanie algorytmów analizy skupień do klasyfikacji niezbalansowanych danych</t>
  </si>
  <si>
    <t>Sieci neuronowe w klasyfikacji dokumentów tekstowych</t>
  </si>
  <si>
    <t>Hierarchiczne metody uczenia klasyfikatorów z wieloklasowych danych</t>
  </si>
  <si>
    <t>Analiza masywnych danych medycznych z wykorzystaniem infrastrutury obliczeniowej</t>
  </si>
  <si>
    <t>Celem pracy jest opracowanie i wykonanie serii eksperymentów związanych z uczeniem zaawansowanych modeli decyzyjnych w rozproszonej infrastrukturze obliczeniowej. Praca będzie realizowana we współpracy z  NCER (Norwegian Center for E-health Research) z wykorzystaniem udostępnionej infrastruktury oraz rzeczywistych i syntetyucznych zbiorów danych. Zadania: (1) zapoznanie się z dostępną infrastrukturą obliczeniową, (2) wybór zbiorów danych i metod uczenia maszynowego do eksperymentów, (3) wykonanie eksperymentów i (4) opracowanie wyników. Praca przeznaczona dla dwóch osób. Temat zarezerwowany.</t>
  </si>
  <si>
    <t>stac.</t>
  </si>
  <si>
    <t>dr hab. Inż.Szymon Wilk</t>
  </si>
  <si>
    <t>Adaptacja standardu PROforma do reprezentacji algorytmów klinicznych dla interdyscyplinarnych zespołów medycznych</t>
  </si>
  <si>
    <t>Celem pracy jest opracowanie rozszerzenia standardu PROforma (wykorzystywanego do formalizacji wytycznych postępowania klinicznego) pozwalającego na reprezentację algorytmów klinicznych, które są wykonywane przez interdyscyplinarne zespoły medyczne. Rozszerzenie powinno pozwalać na specyfikację wymagań związanych z poszczególnymi zadaniami oraz uwzględnienie preferencji pacjenta podczas realizacji algorytmu. W ramach pracy powinno też powstać narzędzike pozwalające na symulację algorytmów. Zadania: (1) zapoznanie się ze standardem PROforma  oraz istniejącymi podejściami do reprezentacji algorytmów klinicznych, (2) opracowanie rozszerzenia oraz jego implementacja w formie narzędzia symulacyjnego, (3) przeprowadzenie eksperymentów z wykorzystaniem wybranych algorytmów.</t>
  </si>
  <si>
    <t>Implementacja i weryfikacja podstawowych algorytmów teorii zbiorów przybliżonych w środowisku scikit-learn</t>
  </si>
  <si>
    <t>Celem pracy jest implementacja wybranych algorytmów klasycznej teorii (selekcja cech, indukcja reguł, klasyfikacja) zbiorów przybliżonych w środowisku scikit-learn, a także przeprowadzenie eksperymetnalnej weryfikacji zaproponowanej implementacji i porównanie wyników z istniejącymi implementacjami. Zadania: (1) zapoznanie się z wybranymi algrytmmi klasycznej teorii zbiorów przybliżonych, (2) implementacja wybranych algorytmów w środowisku scikit-learn (język Python), (3) przeprowadzenie eksperymentu obliczeniowego weryfikującego poprawność implementacji, (4) przygotowanie dokumentacji technicznej opracowanego rozwiązania.</t>
  </si>
  <si>
    <t>Zastosowanie sieci neuronowych i metod ich wyjaśniania w problemach medycznych</t>
  </si>
  <si>
    <t>Celem pracy jest zapoznanie się z technikami uczenia głębokich sieci neuronowycho oraz z metodami budowy wyjaśnień (np. algorytm BETA) i ich zastosowanie do wybranych problemów medycznych. Zadania: (1) zapozanie się z metodami uczenia głębokiego oraz budowy wyjaśnień dla stworzonych modeli, (2) wybór zbiorów danych do eksperymentów, (3) zaprojektowanie i przeprowadzenie eksperymentu porównującego wybrane metody uczenia i wyjaśniana dla wybranych problemów, (4) opracowanie i opisanie wyników. Temat zarezerwowany.</t>
  </si>
  <si>
    <t>nies.</t>
  </si>
  <si>
    <t>Moduł analizy rozwiązań problemu porządkowania wariantów dla metod opartych na wyznaczaniu odległości w przestrzeni użyteczności</t>
  </si>
  <si>
    <t xml:space="preserve">Celem pracy jest stworzenie modułu umożliwiającego wprowadzanie danych, analizę rozwiązań problemu porządkowania wariantów decyzyjnych uzyskanych przez metody oparte na wyznaczaniu odległości do punktu idealnego i anty-idealnego w przestrzeni użyteczności oraz generowanie listy wniosków/obserwacji/rekomendacji będących wynikiem przeprowadzonej analizy
</t>
  </si>
  <si>
    <t>dr hab. Inż. Piotr Zielniewicz</t>
  </si>
  <si>
    <t>Wykorzystanie nowych technologii do budowy interfejsu użytkownika</t>
  </si>
  <si>
    <t>Celem pracy jest przeanalizowanie możliwości tworzenia interfejsu użytkownika z wykorzystaniem nowych rozwiązań technologicznych i kognitywistycznych oraz przetestowanie w tym zakresie wybranych narzędzi i bibliotek oferowanych przez firmy Google, Amazon, Microsoft, Apple...</t>
  </si>
  <si>
    <t>Temat zarezerwowany</t>
  </si>
  <si>
    <t>System wielokryterialnego porządkowania wariantów decyzyjnych oparty na metodzie ROR-distance</t>
  </si>
  <si>
    <t>Celem pracy jest stworzenie systemu wspomagania decyzji dla problemu porządkowania wariantów decyzyjnych na bazie algorytmu ROR-distance, w tym modułu wprowadzanie danych oraz wyznaczanie i wyświetlanie porządku wariantów wyznaczonego ww. algorytmem oraz modułu analizy odporności otrzymywanych rankingów</t>
  </si>
  <si>
    <t>System rozpoznawania znaków drogowych ze strumienia wideo</t>
  </si>
  <si>
    <t>Celem pracy jest analiza literatury dotyczącej problemu rozpoznawania zanków drogowych, przetwarzania sygnału wideo oraz głębokich sieci neuronowych. Następnie należy zaimplementować jedno z podejść i ocenić jego skuteczność na bazie zebranego materiału. Zebranie materiału wideo jest ważną częścią pracy.</t>
  </si>
  <si>
    <t>dr inż. Bartłomiej Prędki</t>
  </si>
  <si>
    <t>Webowy interfejs dla przemysłowych systemów sterowania</t>
  </si>
  <si>
    <t>Celem pracy jest przeprowadzenie analizy przykładowego systemu sterowania przemysłowego i stworzenie dla niego interfejsu webowego wraz zaplikacją, umożliwiającego zdalne sterowanie i nadzorowanie systemu.</t>
  </si>
  <si>
    <t>System do tworzenia rankingów rozgrywek.</t>
  </si>
  <si>
    <t>Celem pracy jest stworzenie systemu w architekturze klient-serwer-mobile umożliwiającego prowadzenie rannkingu rozgrywek o charakterze społecznościowym. Użytkownicy mogą tworzyć zamknięte grupy, np. w gronie rodzinnym lub przyjaciół, a także większe grupy, zwiążane np. z turniejami. System powinien dotyczyć rozgrywek w gry planszowe, z uwzględnieniem możliwości rangowania graczy, np. za pomocą współczynnik ELO.</t>
  </si>
  <si>
    <t>Implementacja przykładowej gry planszowej na platformy mobilne.</t>
  </si>
  <si>
    <t>Celem pracy jest rozpoznanie technologi wytwarzania gier na systemy mobilne (iOS, Android), wybór najlepiej dostosowanej z nich i implementacja przykładowej gry planszowej w wersji uniweralnej, z możliwością gry sieciowej.</t>
  </si>
  <si>
    <t>Algorytm eksploracji dużych zbiorów rozwiązań Pareto optymalnych</t>
  </si>
  <si>
    <t xml:space="preserve">Celem jest opracowanie algytmu grupowania (clustering) dużych zbiorów rozwiązań Pareto optymalnych problemów kombinatorycznych wygenerowanych przez wielokryterialne algorytmy ewolucyjne/metaheurystyczne. Grupowanie takie pozwoli decydentowi najpierw zapoznać się z większymi grupami rozwiązań (poprzez rozwiązania reprezentatywne, wspólne/czeste cechy rozwiązań wchodzących w skład grupy), następnie bardziej precyzyjną eksporację poszczególnych grup. Zadania: 1. Przegląd literatury. 2. Opracowanie algorytmu. 3. Implementacja algorytmu. 4. Eksperymenty obliczeniowe.
</t>
  </si>
  <si>
    <t>Stac</t>
  </si>
  <si>
    <t>dr hab. inż. Andrzej Jaszkiewicz, prof. PP</t>
  </si>
  <si>
    <t>Algorytm ewolucyjny wspomagany maszynowym uczeniem</t>
  </si>
  <si>
    <t>Celem pracy jest opracowanie (hybrydowego) algorytmu ewolucyjnego dla wybranego problemu optymalizacji kombinatorycznej, wykorzystującego mechanizmy maszynowego uczenia do oceny i generowania nowych obiecujących rozwiązań. Zadania: 1. Przegląd literatury. 2. Opracowanie algorytmu. 3. Implementacja algorytmu. 4. Eksperymenty obliczeniowe.</t>
  </si>
  <si>
    <t>Algorytm metaheurystyczny wspomagany sieciami neuronowymi</t>
  </si>
  <si>
    <t>Celem pracy jest opracowanie algorytmu metaheurystycznego (bazującego na loklanym przeszukiwaniu) dla wybranego problemu optymalizacji kombinatorycznej, np. problemu komiwojażera, wykorzystującego sieci neuronowe do do oceny i generowania nowych obiecujących rozwiązań. Zadania: 1. Przegląd literatury. 2. Opracowanie algorytmu. 3. Implementacja algorytmu. 4. Eksperymenty obliczeniowe.</t>
  </si>
  <si>
    <t>Nstac</t>
  </si>
  <si>
    <t>Uogólnione modele liniowe z adaptacyjną funkcją wiążącą</t>
  </si>
  <si>
    <t>Najbardziej popularne modele liniowe w uczeniu maszynowym, takie jak regresja liniowa lub regresja logistyczna (soft-max) są szczególnymi przypadkami Uogólnionych Modeli Liniowych (Generalized Linear Models – GAM),  i różnią się jedynie tzw. funkcją wiążącą (link function), która określa w jaki sposób wartości modelu liniowego mapowane są na predykcje. Praca magisterska dotyczy automatycznego uczenia się funkcji wiążącej z danych. Celem jest przegląd i implementacja istniejących rozwiązać oraz ich modyfikacja bądź zaproponowane oryginalnego podejścia do problemu. Zadania: 1. Zapoznanie się z literaturą na temat uogólnionych modeli liniowych; 2. Zapoznanie się z istniejącymi rozwiązaniami uczenia się funkcji wiążącej; 3. Implementacja istniejących rozwiązań; 4. Analiza problem z próbą modyfikacji istniejącego rozwiązania bądź zaproponowanie autorskiego podejścia do problemu; 5. Eksperymenty obliczeniowe porównujące metody uczenia się funkcji wiążącej.</t>
  </si>
  <si>
    <t>stac</t>
  </si>
  <si>
    <t>dr hab. Inż. Wojciech Kotłowski</t>
  </si>
  <si>
    <t>Aktywne uczenie się w problemach klasyfikacji i regresji z ograniczeniami monotonicznymi</t>
  </si>
  <si>
    <t xml:space="preserve">Celem pracy jest opracowanie i implementacja metod aktywnego uczenia się dla problemów, w których dysponujemy wiedzą dziedzinową określającą kierunek zależności monotonicznych pomiędzy poszczególnymi zmiennymi wejściowymi, a zmienną wejściową (etykietą klasy w klasyfikacji bądź wartością rzeczywistą w regresji). W aktywnym uczeniu się algorytm uczący iteracyjnie decyduje o wyborze przykładu uczącego, którego wartość wyjściową chce uzyskać; przykłady uczące wybierane są tak, aby maksymalnie przyspieszyć proces uczenia. Zadania:  1. Zapoznanie się z problemem klasyfikacji/regresji z ograniczeniami monotonicznymi i literaturą na ten temat. 2. Opracowanie i implementacja algorytmów aktywnego uczenia się. 3. Test metod na wybranych zbiorach danych, porównanie szybkości uczenia się z metodami pasywnymi. </t>
  </si>
  <si>
    <t>Przyrostowe uczenie się analizy składowych głównych za pomocą algorytmu Frequent Direction</t>
  </si>
  <si>
    <t>Praca będzie  Frequent Direction (FD) [Ghashami i inni, 2015]. Celem jest porównanie go z innymi rozwiązaniami przyrostowego uczenia się analizy składowych głównych (ang. Principal Component Analysis – PCA), a następnie próba modyfikacji i adaptacji do problemów ze zmieniającą się charakterystyką danych (ang. concept drift). Dodatkowym elementem pracy może być pokazanie teoretycznych ograniczeń na błąd optymalizacji algorytmu FD lub jego modyfikacji, przynajmniej dla specyficznych rodzajów rozkładów danych. Zadania: 1. Zapoznanie się z problemem PCA. 2. Zapoznanie się z przyrostowymi algorytmami uczenia się PCA 3. Opracowanie, implementacja i testy algorytmów, w tym algorytmu FD 4. Stosowna modyfikacja algorytm FD i testy na zmieniających się strumieniach danych</t>
  </si>
  <si>
    <t>Algorytmy faktoryzacji macierzy w systemach rekomendacyjnych.</t>
  </si>
  <si>
    <t>Praca dotyczy strumieniowej analizy składowych głównych (PCA), czyli estymacji głównych składowych ze strumienia danych. Skupimy się nad algorytmem Frequent Direction (FD) [Ghashami i inni, 2015], a celem będzie porównanie go z innymi rozwiązaniami przyrostowego uczenia się, a następnie próba modyfikacji i adaptacji do problemów ze zmieniającą się charakterystyką danych (ang. concept drift). Dodatkowym elementem pracy może być pokazanie teoretycznych ograniczeń na błąd optymalizacji algorytmu FD lub jego modyfikacji, przynajmniej dla specyficznych rodzajów rozkładów danych. Zadania: 1. Zapoznanie się z problemem PCA. 2. Zapoznanie się z przyrostowymi algorytmami uczenia się PCA 3. Opracowanie, implementacja i testy algorytmów, w tym algorytmu FD 4. Stosowna modyfikacja algorytm FD i testy na zmieniających się strumieniach danych.</t>
  </si>
  <si>
    <t>niest.</t>
  </si>
  <si>
    <t>Metoda MDS z wizualizacją odległości nieeuklidesowych</t>
  </si>
  <si>
    <t xml:space="preserve">Stworzenie (z wykorzystaniem współczesnych rozwiązań graficznych) i przebadanie systemu implementującego wizualizację danych wielowymiarowych w oparciu o metodę skalowania wielowymiarowego (MDS). W odróżnieniu od klasycznych implementacji metody MDS, zadaniem tworzonego systemu jest równoczesne reprezentowanie zarówno odleglości euklidesowych jak i nieeuklidesowych w wizualizowanych rozwiązaniach. </t>
  </si>
  <si>
    <t>dr hab. Inż. Robert Susmaga</t>
  </si>
  <si>
    <t>Doświadczalny system kompresji danych obrazowych</t>
  </si>
  <si>
    <t>Zaprojektowanie, zaimplementowanie i przetestowanie przeznaczonego dla celów dydaktycznych systemu wykorzystującego techniki dekomponowania tensorów do realizacji stratnej kompresji zbiorów obrazów cyfrowych.</t>
  </si>
  <si>
    <t>Przetwarzanie i analiza obrazy na urządzeniach mobilnych z wykorzystaniem GPU</t>
  </si>
  <si>
    <t>Celem pracy jest zaprojektowanie i zaimplementowanie uniwersalnej biblioteki podstawowych operacji związanych z przetwarzaniem obrazu działającej na urządzeniach mobilnych (Android, iOS), których realizacja będzie wspomagana przez procesory typu GPU. Przykładowym zastosowaniem praktycznym biblioteki będzie wstępne przetwarzanie obrazu dla potrzeb modułu rozpoznawania tekstu (OCR).</t>
  </si>
  <si>
    <t>Implementacja metody Kernel-PCA</t>
  </si>
  <si>
    <t xml:space="preserve">Celem pracy jest zaimplementowanie i przetestowanie systemu 
realizującego metodę Kernel-PCA w ramach systemu Weka* oraz wizualizację generowanych przez nią zmiennych dla wybranych 
zbiorów danych rzeczywistych. Kernel-based Principal Components Analysis (Kernel-PCA) jest metodą generowania i wartościowania 
(a w rezultacie: redukowania) cech, będącą formalnie uogólnieniem popularnej metody Principal Components Analysis (PCA). </t>
  </si>
  <si>
    <t>Porównanie wydajności RESTful API i API reaktywnego</t>
  </si>
  <si>
    <t>Celem pracy jest zaimpelemntowanie przykładowej aplikacji i porównanie wydajności wspomnianych w tytule API oraz ocena ich przydatności do wytwarzania aplikacji sieciowych.</t>
  </si>
  <si>
    <t>Niestac.</t>
  </si>
  <si>
    <t>zajęty</t>
  </si>
  <si>
    <t>Adaptycyjne metody optymalizacji w sieciach głębokich</t>
  </si>
  <si>
    <r>
      <t xml:space="preserve">Propozycja tematów prac </t>
    </r>
    <r>
      <rPr>
        <b/>
        <sz val="12"/>
        <color rgb="FF000000"/>
        <rFont val="Arial"/>
        <family val="2"/>
        <charset val="238"/>
      </rPr>
      <t>magisterskich</t>
    </r>
    <r>
      <rPr>
        <sz val="12"/>
        <color rgb="FF000000"/>
        <rFont val="Arial"/>
      </rPr>
      <t xml:space="preserve"> na rok akademicki 2019-2020, kierunek </t>
    </r>
    <r>
      <rPr>
        <b/>
        <sz val="12"/>
        <color rgb="FF000000"/>
        <rFont val="Arial"/>
        <family val="2"/>
        <charset val="238"/>
      </rPr>
      <t>Informatyka</t>
    </r>
    <r>
      <rPr>
        <sz val="12"/>
        <color rgb="FF000000"/>
        <rFont val="Arial"/>
        <family val="2"/>
        <charset val="238"/>
      </rPr>
      <t xml:space="preserve">  </t>
    </r>
    <r>
      <rPr>
        <sz val="12"/>
        <color theme="0" tint="-0.34998626667073579"/>
        <rFont val="Arial"/>
        <family val="2"/>
        <charset val="238"/>
      </rPr>
      <t>(wersja 2020-02-27)</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</si>
</sst>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Arial"/>
    </font>
    <font>
      <sz val="12"/>
      <color rgb="FF000000"/>
      <name val="Arial"/>
    </font>
    <font>
      <sz val="10"/>
      <color theme="1"/>
      <name val="Arial"/>
    </font>
    <font>
      <b/>
      <sz val="10"/>
      <color rgb="FFFFFFFF"/>
      <name val="Calibri"/>
    </font>
    <font>
      <b/>
      <sz val="10"/>
      <color rgb="FFFFFFFF"/>
      <name val="Arial"/>
    </font>
    <font>
      <sz val="10"/>
      <color rgb="FF000000"/>
      <name val="Calibri"/>
    </font>
    <font>
      <b/>
      <sz val="12"/>
      <color rgb="FF000000"/>
      <name val="Arial"/>
      <family val="2"/>
      <charset val="238"/>
    </font>
    <font>
      <sz val="12"/>
      <color rgb="FF000000"/>
      <name val="Arial"/>
      <family val="2"/>
      <charset val="238"/>
    </font>
    <font>
      <sz val="12"/>
      <color theme="0" tint="-0.34998626667073579"/>
      <name val="Arial"/>
      <family val="2"/>
      <charset val="238"/>
    </font>
    <font>
      <b/>
      <sz val="12"/>
      <color rgb="FF000000"/>
      <name val="Arial Black"/>
      <family val="2"/>
      <charset val="238"/>
    </font>
    <font>
      <sz val="10"/>
      <color rgb="FF000000"/>
      <name val="Calibri"/>
      <family val="2"/>
      <charset val="238"/>
    </font>
    <font>
      <sz val="10"/>
      <name val="Calibri"/>
      <family val="2"/>
      <charset val="238"/>
    </font>
    <font>
      <sz val="10"/>
      <color theme="1"/>
      <name val="Calibri"/>
      <family val="2"/>
      <charset val="238"/>
    </font>
    <font>
      <sz val="9"/>
      <color rgb="FF000000"/>
      <name val="Calibri"/>
      <family val="2"/>
      <charset val="238"/>
    </font>
    <font>
      <sz val="9"/>
      <color theme="1"/>
      <name val="Calibri"/>
      <family val="2"/>
      <charset val="238"/>
    </font>
    <font>
      <sz val="10"/>
      <color rgb="FF000000"/>
      <name val="Arial Unicode MS"/>
      <family val="2"/>
      <charset val="238"/>
    </font>
  </fonts>
  <fills count="5">
    <fill>
      <patternFill patternType="none"/>
    </fill>
    <fill>
      <patternFill patternType="gray125"/>
    </fill>
    <fill>
      <patternFill patternType="solid">
        <fgColor rgb="FFFFFFFF"/>
        <bgColor rgb="FFFFFFFF"/>
      </patternFill>
    </fill>
    <fill>
      <patternFill patternType="solid">
        <fgColor rgb="FF808080"/>
        <bgColor rgb="FF808080"/>
      </patternFill>
    </fill>
    <fill>
      <patternFill patternType="solid">
        <fgColor rgb="FFD9D9D9"/>
        <bgColor rgb="FFD9D9D9"/>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60">
    <xf numFmtId="0" fontId="0" fillId="0" borderId="0" xfId="0" applyFont="1" applyAlignment="1"/>
    <xf numFmtId="0" fontId="5" fillId="2" borderId="1" xfId="0" applyFont="1" applyFill="1" applyBorder="1" applyAlignment="1">
      <alignment horizontal="center" vertical="center"/>
    </xf>
    <xf numFmtId="0" fontId="0" fillId="0" borderId="0" xfId="0" applyFont="1" applyAlignment="1">
      <alignment vertical="center"/>
    </xf>
    <xf numFmtId="0" fontId="3"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0" xfId="0" applyFont="1" applyFill="1" applyAlignment="1">
      <alignment horizontal="center" vertical="center"/>
    </xf>
    <xf numFmtId="0" fontId="5" fillId="4" borderId="0" xfId="0" applyFont="1" applyFill="1" applyAlignment="1">
      <alignment horizontal="center" vertical="center"/>
    </xf>
    <xf numFmtId="0" fontId="0" fillId="0" borderId="0" xfId="0" applyFont="1" applyAlignment="1">
      <alignment vertical="top"/>
    </xf>
    <xf numFmtId="0" fontId="2" fillId="2" borderId="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vertical="center" wrapText="1"/>
    </xf>
    <xf numFmtId="0" fontId="3" fillId="3" borderId="1" xfId="0" applyFont="1" applyFill="1" applyBorder="1" applyAlignment="1">
      <alignment horizontal="center" vertical="top"/>
    </xf>
    <xf numFmtId="0" fontId="10" fillId="2" borderId="1" xfId="0" applyFont="1" applyFill="1" applyBorder="1" applyAlignment="1">
      <alignment vertical="top" wrapText="1"/>
    </xf>
    <xf numFmtId="0" fontId="11" fillId="2" borderId="1" xfId="0" applyFont="1" applyFill="1" applyBorder="1" applyAlignment="1">
      <alignment vertical="top"/>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vertical="top" wrapText="1"/>
    </xf>
    <xf numFmtId="0" fontId="10" fillId="4" borderId="1" xfId="0" applyFont="1" applyFill="1" applyBorder="1" applyAlignment="1">
      <alignment horizontal="center" vertical="center" wrapText="1"/>
    </xf>
    <xf numFmtId="0" fontId="13" fillId="0" borderId="1" xfId="0" applyFont="1" applyBorder="1" applyAlignment="1">
      <alignment vertical="center" wrapText="1"/>
    </xf>
    <xf numFmtId="0" fontId="12" fillId="4" borderId="1" xfId="0" applyFont="1" applyFill="1" applyBorder="1" applyAlignment="1">
      <alignment horizontal="center" vertical="center"/>
    </xf>
    <xf numFmtId="0" fontId="12" fillId="0" borderId="1" xfId="0" applyFont="1" applyBorder="1" applyAlignment="1">
      <alignment horizontal="center" vertical="center"/>
    </xf>
    <xf numFmtId="0" fontId="13" fillId="4" borderId="1" xfId="0" applyFont="1" applyFill="1" applyBorder="1" applyAlignment="1">
      <alignment vertical="center" wrapText="1"/>
    </xf>
    <xf numFmtId="0" fontId="12" fillId="0" borderId="1" xfId="0" applyFont="1" applyBorder="1" applyAlignment="1">
      <alignment vertical="center" wrapText="1"/>
    </xf>
    <xf numFmtId="0" fontId="14" fillId="4" borderId="1" xfId="0" applyFont="1" applyFill="1" applyBorder="1" applyAlignment="1">
      <alignment vertical="center" wrapText="1"/>
    </xf>
    <xf numFmtId="0" fontId="14"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11" fillId="4" borderId="1" xfId="0" applyFont="1" applyFill="1" applyBorder="1" applyAlignment="1">
      <alignment vertical="top"/>
    </xf>
    <xf numFmtId="0" fontId="11" fillId="4" borderId="1" xfId="0" applyFont="1" applyFill="1" applyBorder="1" applyAlignment="1">
      <alignment horizontal="center" vertical="center"/>
    </xf>
    <xf numFmtId="0" fontId="11" fillId="2" borderId="1" xfId="0" applyFont="1" applyFill="1" applyBorder="1" applyAlignment="1">
      <alignment vertical="top" wrapText="1"/>
    </xf>
    <xf numFmtId="0" fontId="12" fillId="4" borderId="1" xfId="0" applyFont="1" applyFill="1" applyBorder="1" applyAlignment="1">
      <alignment vertical="center" wrapText="1"/>
    </xf>
    <xf numFmtId="0" fontId="12" fillId="4" borderId="1" xfId="0" applyFont="1" applyFill="1" applyBorder="1" applyAlignment="1">
      <alignment vertical="top"/>
    </xf>
    <xf numFmtId="0" fontId="12" fillId="2" borderId="0" xfId="0" applyFont="1" applyFill="1" applyAlignment="1">
      <alignment vertical="center" wrapText="1"/>
    </xf>
    <xf numFmtId="0" fontId="12" fillId="2" borderId="0" xfId="0" applyFont="1" applyFill="1" applyAlignment="1">
      <alignment vertical="top"/>
    </xf>
    <xf numFmtId="0" fontId="12" fillId="2" borderId="0" xfId="0" applyFont="1" applyFill="1" applyAlignment="1">
      <alignment horizontal="center" vertical="center"/>
    </xf>
    <xf numFmtId="0" fontId="12" fillId="4" borderId="0" xfId="0" applyFont="1" applyFill="1" applyAlignment="1">
      <alignment vertical="center" wrapText="1"/>
    </xf>
    <xf numFmtId="0" fontId="12" fillId="4" borderId="0" xfId="0" applyFont="1" applyFill="1" applyAlignment="1">
      <alignment vertical="top"/>
    </xf>
    <xf numFmtId="0" fontId="12" fillId="4" borderId="0" xfId="0" applyFont="1" applyFill="1" applyAlignment="1">
      <alignment horizontal="center" vertical="center"/>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4" borderId="0" xfId="0" applyFont="1" applyFill="1" applyAlignment="1">
      <alignment horizontal="center" vertical="center" wrapText="1"/>
    </xf>
    <xf numFmtId="0" fontId="0" fillId="0" borderId="0" xfId="0" applyFont="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vertical="top"/>
    </xf>
    <xf numFmtId="0" fontId="12" fillId="2" borderId="1" xfId="0" applyFont="1" applyFill="1" applyBorder="1" applyAlignment="1">
      <alignment horizontal="center" vertical="center" wrapText="1"/>
    </xf>
    <xf numFmtId="0" fontId="12" fillId="2" borderId="2" xfId="0" applyFont="1" applyFill="1" applyBorder="1" applyAlignment="1">
      <alignment vertical="center" wrapText="1"/>
    </xf>
    <xf numFmtId="0" fontId="12" fillId="2" borderId="2" xfId="0" applyFont="1" applyFill="1" applyBorder="1" applyAlignment="1">
      <alignment vertical="top"/>
    </xf>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5" fillId="0" borderId="1" xfId="0" applyFont="1" applyBorder="1" applyAlignment="1">
      <alignment vertical="center"/>
    </xf>
    <xf numFmtId="0" fontId="7" fillId="2" borderId="1" xfId="0" applyFont="1" applyFill="1" applyBorder="1" applyAlignment="1">
      <alignment horizontal="center"/>
    </xf>
    <xf numFmtId="0" fontId="0" fillId="0" borderId="1" xfId="0" applyFont="1" applyBorder="1" applyAlignment="1">
      <alignment horizontal="center"/>
    </xf>
  </cellXfs>
  <cellStyles count="1">
    <cellStyle name="Normalny"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10"/>
  <sheetViews>
    <sheetView tabSelected="1" topLeftCell="B1" workbookViewId="0">
      <selection activeCell="I10" sqref="I10"/>
    </sheetView>
  </sheetViews>
  <sheetFormatPr defaultColWidth="14.42578125" defaultRowHeight="15.75" customHeight="1" x14ac:dyDescent="0.2"/>
  <cols>
    <col min="1" max="1" width="4" style="9" hidden="1" customWidth="1"/>
    <col min="2" max="2" width="5.5703125" style="2" customWidth="1"/>
    <col min="3" max="3" width="46.5703125" style="10" customWidth="1"/>
    <col min="4" max="4" width="102.28515625" style="7" customWidth="1"/>
    <col min="5" max="5" width="10.5703125" style="9" customWidth="1"/>
    <col min="6" max="6" width="20.5703125" style="49" customWidth="1"/>
  </cols>
  <sheetData>
    <row r="1" spans="1:6" ht="15.75" customHeight="1" x14ac:dyDescent="0.25">
      <c r="B1" s="13" t="s">
        <v>5</v>
      </c>
      <c r="C1" s="58" t="s">
        <v>163</v>
      </c>
      <c r="D1" s="59"/>
      <c r="E1" s="8"/>
      <c r="F1" s="44"/>
    </row>
    <row r="2" spans="1:6" s="2" customFormat="1" ht="12.75" x14ac:dyDescent="0.2">
      <c r="A2" s="9"/>
      <c r="B2" s="3" t="s">
        <v>0</v>
      </c>
      <c r="C2" s="12" t="s">
        <v>1</v>
      </c>
      <c r="D2" s="15" t="s">
        <v>2</v>
      </c>
      <c r="E2" s="11" t="s">
        <v>4</v>
      </c>
      <c r="F2" s="12" t="s">
        <v>3</v>
      </c>
    </row>
    <row r="3" spans="1:6" ht="25.5" x14ac:dyDescent="0.2">
      <c r="A3" s="9">
        <v>1</v>
      </c>
      <c r="B3" s="1" t="str">
        <f>CONCATENATE(B$1,"-",A3)</f>
        <v>Z2-1</v>
      </c>
      <c r="C3" s="14" t="s">
        <v>6</v>
      </c>
      <c r="D3" s="16" t="s">
        <v>7</v>
      </c>
      <c r="E3" s="18" t="s">
        <v>8</v>
      </c>
      <c r="F3" s="19" t="s">
        <v>9</v>
      </c>
    </row>
    <row r="4" spans="1:6" ht="25.5" x14ac:dyDescent="0.2">
      <c r="A4" s="9">
        <f>A3+1</f>
        <v>2</v>
      </c>
      <c r="B4" s="4" t="str">
        <f t="shared" ref="B4:B67" si="0">CONCATENATE(B$1,"-",A4)</f>
        <v>Z2-2</v>
      </c>
      <c r="C4" s="20" t="s">
        <v>10</v>
      </c>
      <c r="D4" s="21" t="s">
        <v>11</v>
      </c>
      <c r="E4" s="22" t="s">
        <v>8</v>
      </c>
      <c r="F4" s="22" t="s">
        <v>9</v>
      </c>
    </row>
    <row r="5" spans="1:6" ht="36" x14ac:dyDescent="0.2">
      <c r="A5" s="9">
        <f t="shared" ref="A5:A68" si="1">A4+1</f>
        <v>3</v>
      </c>
      <c r="B5" s="1" t="str">
        <f t="shared" si="0"/>
        <v>Z2-3</v>
      </c>
      <c r="C5" s="23" t="s">
        <v>12</v>
      </c>
      <c r="D5" s="16" t="s">
        <v>13</v>
      </c>
      <c r="E5" s="19" t="s">
        <v>8</v>
      </c>
      <c r="F5" s="19" t="s">
        <v>9</v>
      </c>
    </row>
    <row r="6" spans="1:6" ht="51" x14ac:dyDescent="0.2">
      <c r="A6" s="9">
        <f t="shared" si="1"/>
        <v>4</v>
      </c>
      <c r="B6" s="4" t="str">
        <f t="shared" si="0"/>
        <v>Z2-4</v>
      </c>
      <c r="C6" s="20" t="s">
        <v>14</v>
      </c>
      <c r="D6" s="21" t="s">
        <v>15</v>
      </c>
      <c r="E6" s="22" t="s">
        <v>161</v>
      </c>
      <c r="F6" s="22" t="s">
        <v>16</v>
      </c>
    </row>
    <row r="7" spans="1:6" ht="51" x14ac:dyDescent="0.2">
      <c r="A7" s="9">
        <f t="shared" si="1"/>
        <v>5</v>
      </c>
      <c r="B7" s="1" t="str">
        <f t="shared" si="0"/>
        <v>Z2-5</v>
      </c>
      <c r="C7" s="14" t="s">
        <v>17</v>
      </c>
      <c r="D7" s="16" t="s">
        <v>18</v>
      </c>
      <c r="E7" s="19" t="s">
        <v>161</v>
      </c>
      <c r="F7" s="19" t="s">
        <v>16</v>
      </c>
    </row>
    <row r="8" spans="1:6" ht="38.25" x14ac:dyDescent="0.2">
      <c r="A8" s="9">
        <f t="shared" si="1"/>
        <v>6</v>
      </c>
      <c r="B8" s="4" t="str">
        <f t="shared" si="0"/>
        <v>Z2-6</v>
      </c>
      <c r="C8" s="20" t="s">
        <v>19</v>
      </c>
      <c r="D8" s="21" t="s">
        <v>20</v>
      </c>
      <c r="E8" s="24" t="s">
        <v>161</v>
      </c>
      <c r="F8" s="22" t="s">
        <v>16</v>
      </c>
    </row>
    <row r="9" spans="1:6" ht="38.25" x14ac:dyDescent="0.2">
      <c r="A9" s="9">
        <f t="shared" si="1"/>
        <v>7</v>
      </c>
      <c r="B9" s="1" t="str">
        <f t="shared" si="0"/>
        <v>Z2-7</v>
      </c>
      <c r="C9" s="14" t="s">
        <v>21</v>
      </c>
      <c r="D9" s="16" t="s">
        <v>22</v>
      </c>
      <c r="E9" s="25" t="s">
        <v>161</v>
      </c>
      <c r="F9" s="19" t="s">
        <v>16</v>
      </c>
    </row>
    <row r="10" spans="1:6" ht="76.5" x14ac:dyDescent="0.2">
      <c r="A10" s="9">
        <f t="shared" si="1"/>
        <v>8</v>
      </c>
      <c r="B10" s="4" t="str">
        <f t="shared" si="0"/>
        <v>Z2-8</v>
      </c>
      <c r="C10" s="20" t="s">
        <v>23</v>
      </c>
      <c r="D10" s="21" t="s">
        <v>24</v>
      </c>
      <c r="E10" s="24" t="s">
        <v>161</v>
      </c>
      <c r="F10" s="22" t="s">
        <v>16</v>
      </c>
    </row>
    <row r="11" spans="1:6" ht="38.25" x14ac:dyDescent="0.2">
      <c r="A11" s="9">
        <f t="shared" si="1"/>
        <v>9</v>
      </c>
      <c r="B11" s="1" t="str">
        <f t="shared" si="0"/>
        <v>Z2-9</v>
      </c>
      <c r="C11" s="14" t="s">
        <v>25</v>
      </c>
      <c r="D11" s="16" t="s">
        <v>26</v>
      </c>
      <c r="E11" s="18" t="s">
        <v>161</v>
      </c>
      <c r="F11" s="19" t="s">
        <v>27</v>
      </c>
    </row>
    <row r="12" spans="1:6" ht="25.5" x14ac:dyDescent="0.2">
      <c r="A12" s="9">
        <f t="shared" si="1"/>
        <v>10</v>
      </c>
      <c r="B12" s="4" t="str">
        <f t="shared" si="0"/>
        <v>Z2-10</v>
      </c>
      <c r="C12" s="20" t="s">
        <v>28</v>
      </c>
      <c r="D12" s="21" t="s">
        <v>29</v>
      </c>
      <c r="E12" s="24"/>
      <c r="F12" s="22" t="s">
        <v>27</v>
      </c>
    </row>
    <row r="13" spans="1:6" ht="38.25" x14ac:dyDescent="0.2">
      <c r="A13" s="9">
        <f t="shared" si="1"/>
        <v>11</v>
      </c>
      <c r="B13" s="1" t="str">
        <f t="shared" si="0"/>
        <v>Z2-11</v>
      </c>
      <c r="C13" s="14" t="s">
        <v>30</v>
      </c>
      <c r="D13" s="16" t="s">
        <v>31</v>
      </c>
      <c r="E13" s="18" t="s">
        <v>161</v>
      </c>
      <c r="F13" s="19" t="s">
        <v>27</v>
      </c>
    </row>
    <row r="14" spans="1:6" ht="51" x14ac:dyDescent="0.2">
      <c r="A14" s="9">
        <f t="shared" si="1"/>
        <v>12</v>
      </c>
      <c r="B14" s="4" t="str">
        <f t="shared" si="0"/>
        <v>Z2-12</v>
      </c>
      <c r="C14" s="26" t="s">
        <v>32</v>
      </c>
      <c r="D14" s="21" t="s">
        <v>33</v>
      </c>
      <c r="E14" s="22"/>
      <c r="F14" s="22" t="s">
        <v>27</v>
      </c>
    </row>
    <row r="15" spans="1:6" ht="89.25" x14ac:dyDescent="0.2">
      <c r="A15" s="9">
        <f t="shared" si="1"/>
        <v>13</v>
      </c>
      <c r="B15" s="1" t="str">
        <f t="shared" si="0"/>
        <v>Z2-13</v>
      </c>
      <c r="C15" s="23" t="s">
        <v>34</v>
      </c>
      <c r="D15" s="16" t="s">
        <v>35</v>
      </c>
      <c r="E15" s="19"/>
      <c r="F15" s="19" t="s">
        <v>36</v>
      </c>
    </row>
    <row r="16" spans="1:6" ht="38.25" x14ac:dyDescent="0.2">
      <c r="A16" s="9">
        <f t="shared" si="1"/>
        <v>14</v>
      </c>
      <c r="B16" s="4" t="str">
        <f t="shared" si="0"/>
        <v>Z2-14</v>
      </c>
      <c r="C16" s="26" t="s">
        <v>37</v>
      </c>
      <c r="D16" s="21" t="s">
        <v>38</v>
      </c>
      <c r="E16" s="22"/>
      <c r="F16" s="22" t="s">
        <v>36</v>
      </c>
    </row>
    <row r="17" spans="1:6" ht="38.25" x14ac:dyDescent="0.2">
      <c r="A17" s="9">
        <f t="shared" si="1"/>
        <v>15</v>
      </c>
      <c r="B17" s="1" t="str">
        <f t="shared" si="0"/>
        <v>Z2-15</v>
      </c>
      <c r="C17" s="23" t="s">
        <v>39</v>
      </c>
      <c r="D17" s="16" t="s">
        <v>40</v>
      </c>
      <c r="E17" s="19" t="s">
        <v>161</v>
      </c>
      <c r="F17" s="19" t="s">
        <v>36</v>
      </c>
    </row>
    <row r="18" spans="1:6" ht="76.5" x14ac:dyDescent="0.2">
      <c r="A18" s="9">
        <f t="shared" si="1"/>
        <v>16</v>
      </c>
      <c r="B18" s="4" t="str">
        <f t="shared" si="0"/>
        <v>Z2-16</v>
      </c>
      <c r="C18" s="26" t="s">
        <v>42</v>
      </c>
      <c r="D18" s="21" t="s">
        <v>43</v>
      </c>
      <c r="E18" s="22" t="s">
        <v>41</v>
      </c>
      <c r="F18" s="22" t="s">
        <v>36</v>
      </c>
    </row>
    <row r="19" spans="1:6" ht="140.25" x14ac:dyDescent="0.2">
      <c r="A19" s="9">
        <f t="shared" si="1"/>
        <v>17</v>
      </c>
      <c r="B19" s="1" t="str">
        <f t="shared" si="0"/>
        <v>Z2-17</v>
      </c>
      <c r="C19" s="23" t="s">
        <v>44</v>
      </c>
      <c r="D19" s="16" t="s">
        <v>45</v>
      </c>
      <c r="E19" s="19"/>
      <c r="F19" s="19" t="s">
        <v>46</v>
      </c>
    </row>
    <row r="20" spans="1:6" ht="114.75" x14ac:dyDescent="0.2">
      <c r="A20" s="9">
        <f t="shared" si="1"/>
        <v>18</v>
      </c>
      <c r="B20" s="4" t="str">
        <f t="shared" si="0"/>
        <v>Z2-18</v>
      </c>
      <c r="C20" s="20" t="s">
        <v>47</v>
      </c>
      <c r="D20" s="21" t="s">
        <v>48</v>
      </c>
      <c r="E20" s="24"/>
      <c r="F20" s="22" t="s">
        <v>46</v>
      </c>
    </row>
    <row r="21" spans="1:6" ht="89.25" x14ac:dyDescent="0.2">
      <c r="A21" s="9">
        <f t="shared" si="1"/>
        <v>19</v>
      </c>
      <c r="B21" s="1" t="str">
        <f t="shared" si="0"/>
        <v>Z2-19</v>
      </c>
      <c r="C21" s="14" t="s">
        <v>49</v>
      </c>
      <c r="D21" s="16" t="s">
        <v>50</v>
      </c>
      <c r="E21" s="18"/>
      <c r="F21" s="19" t="s">
        <v>46</v>
      </c>
    </row>
    <row r="22" spans="1:6" ht="89.25" x14ac:dyDescent="0.2">
      <c r="A22" s="9">
        <f t="shared" si="1"/>
        <v>20</v>
      </c>
      <c r="B22" s="4" t="str">
        <f t="shared" si="0"/>
        <v>Z2-20</v>
      </c>
      <c r="C22" s="20" t="s">
        <v>51</v>
      </c>
      <c r="D22" s="21" t="s">
        <v>52</v>
      </c>
      <c r="E22" s="24"/>
      <c r="F22" s="22" t="s">
        <v>46</v>
      </c>
    </row>
    <row r="23" spans="1:6" ht="51" x14ac:dyDescent="0.2">
      <c r="A23" s="9">
        <f t="shared" si="1"/>
        <v>21</v>
      </c>
      <c r="B23" s="1" t="str">
        <f t="shared" si="0"/>
        <v>Z2-21</v>
      </c>
      <c r="C23" s="27" t="s">
        <v>53</v>
      </c>
      <c r="D23" s="16" t="s">
        <v>54</v>
      </c>
      <c r="E23" s="19"/>
      <c r="F23" s="19" t="s">
        <v>55</v>
      </c>
    </row>
    <row r="24" spans="1:6" ht="38.25" x14ac:dyDescent="0.2">
      <c r="A24" s="9">
        <f t="shared" si="1"/>
        <v>22</v>
      </c>
      <c r="B24" s="4" t="str">
        <f t="shared" si="0"/>
        <v>Z2-22</v>
      </c>
      <c r="C24" s="20" t="s">
        <v>56</v>
      </c>
      <c r="D24" s="21" t="s">
        <v>57</v>
      </c>
      <c r="E24" s="22" t="s">
        <v>161</v>
      </c>
      <c r="F24" s="22" t="s">
        <v>55</v>
      </c>
    </row>
    <row r="25" spans="1:6" ht="38.25" x14ac:dyDescent="0.2">
      <c r="A25" s="9">
        <f t="shared" si="1"/>
        <v>23</v>
      </c>
      <c r="B25" s="1" t="str">
        <f t="shared" si="0"/>
        <v>Z2-23</v>
      </c>
      <c r="C25" s="14" t="s">
        <v>58</v>
      </c>
      <c r="D25" s="16" t="s">
        <v>59</v>
      </c>
      <c r="E25" s="18" t="s">
        <v>161</v>
      </c>
      <c r="F25" s="19" t="s">
        <v>55</v>
      </c>
    </row>
    <row r="26" spans="1:6" ht="89.25" x14ac:dyDescent="0.2">
      <c r="A26" s="9">
        <f t="shared" si="1"/>
        <v>24</v>
      </c>
      <c r="B26" s="4" t="str">
        <f t="shared" si="0"/>
        <v>Z2-24</v>
      </c>
      <c r="C26" s="20" t="s">
        <v>60</v>
      </c>
      <c r="D26" s="21" t="s">
        <v>61</v>
      </c>
      <c r="E26" s="22" t="s">
        <v>161</v>
      </c>
      <c r="F26" s="22" t="s">
        <v>62</v>
      </c>
    </row>
    <row r="27" spans="1:6" ht="89.25" x14ac:dyDescent="0.2">
      <c r="A27" s="9">
        <f t="shared" si="1"/>
        <v>25</v>
      </c>
      <c r="B27" s="1" t="str">
        <f t="shared" si="0"/>
        <v>Z2-25</v>
      </c>
      <c r="C27" s="14" t="s">
        <v>63</v>
      </c>
      <c r="D27" s="16" t="s">
        <v>64</v>
      </c>
      <c r="E27" s="19" t="s">
        <v>161</v>
      </c>
      <c r="F27" s="19" t="s">
        <v>62</v>
      </c>
    </row>
    <row r="28" spans="1:6" ht="76.5" x14ac:dyDescent="0.2">
      <c r="A28" s="9">
        <f t="shared" si="1"/>
        <v>26</v>
      </c>
      <c r="B28" s="4" t="str">
        <f t="shared" si="0"/>
        <v>Z2-26</v>
      </c>
      <c r="C28" s="20" t="s">
        <v>65</v>
      </c>
      <c r="D28" s="21" t="s">
        <v>66</v>
      </c>
      <c r="E28" s="24" t="s">
        <v>161</v>
      </c>
      <c r="F28" s="22" t="s">
        <v>62</v>
      </c>
    </row>
    <row r="29" spans="1:6" ht="89.25" x14ac:dyDescent="0.2">
      <c r="A29" s="9">
        <f t="shared" si="1"/>
        <v>27</v>
      </c>
      <c r="B29" s="1" t="str">
        <f t="shared" si="0"/>
        <v>Z2-27</v>
      </c>
      <c r="C29" s="14" t="s">
        <v>67</v>
      </c>
      <c r="D29" s="16" t="s">
        <v>68</v>
      </c>
      <c r="E29" s="18" t="s">
        <v>161</v>
      </c>
      <c r="F29" s="19" t="s">
        <v>62</v>
      </c>
    </row>
    <row r="30" spans="1:6" ht="114.75" x14ac:dyDescent="0.2">
      <c r="A30" s="9">
        <f t="shared" si="1"/>
        <v>28</v>
      </c>
      <c r="B30" s="4" t="str">
        <f t="shared" si="0"/>
        <v>Z2-28</v>
      </c>
      <c r="C30" s="20" t="s">
        <v>69</v>
      </c>
      <c r="D30" s="21" t="s">
        <v>70</v>
      </c>
      <c r="E30" s="22" t="s">
        <v>161</v>
      </c>
      <c r="F30" s="22" t="s">
        <v>62</v>
      </c>
    </row>
    <row r="31" spans="1:6" ht="63.75" x14ac:dyDescent="0.2">
      <c r="A31" s="9">
        <f t="shared" si="1"/>
        <v>29</v>
      </c>
      <c r="B31" s="1" t="str">
        <f t="shared" si="0"/>
        <v>Z2-29</v>
      </c>
      <c r="C31" s="14" t="s">
        <v>71</v>
      </c>
      <c r="D31" s="16" t="s">
        <v>72</v>
      </c>
      <c r="E31" s="19" t="s">
        <v>161</v>
      </c>
      <c r="F31" s="19" t="s">
        <v>62</v>
      </c>
    </row>
    <row r="32" spans="1:6" ht="76.5" x14ac:dyDescent="0.2">
      <c r="A32" s="9">
        <f t="shared" si="1"/>
        <v>30</v>
      </c>
      <c r="B32" s="4" t="str">
        <f t="shared" si="0"/>
        <v>Z2-30</v>
      </c>
      <c r="C32" s="20" t="s">
        <v>73</v>
      </c>
      <c r="D32" s="21" t="s">
        <v>74</v>
      </c>
      <c r="E32" s="22" t="s">
        <v>161</v>
      </c>
      <c r="F32" s="22" t="s">
        <v>62</v>
      </c>
    </row>
    <row r="33" spans="1:6" ht="51" x14ac:dyDescent="0.2">
      <c r="A33" s="9">
        <f t="shared" si="1"/>
        <v>31</v>
      </c>
      <c r="B33" s="1" t="str">
        <f t="shared" si="0"/>
        <v>Z2-31</v>
      </c>
      <c r="C33" s="14" t="s">
        <v>75</v>
      </c>
      <c r="D33" s="16" t="s">
        <v>76</v>
      </c>
      <c r="E33" s="18" t="s">
        <v>161</v>
      </c>
      <c r="F33" s="19" t="s">
        <v>77</v>
      </c>
    </row>
    <row r="34" spans="1:6" ht="51" x14ac:dyDescent="0.2">
      <c r="A34" s="9">
        <f t="shared" si="1"/>
        <v>32</v>
      </c>
      <c r="B34" s="4" t="str">
        <f t="shared" si="0"/>
        <v>Z2-32</v>
      </c>
      <c r="C34" s="20" t="s">
        <v>78</v>
      </c>
      <c r="D34" s="21" t="s">
        <v>79</v>
      </c>
      <c r="E34" s="24" t="s">
        <v>161</v>
      </c>
      <c r="F34" s="22" t="s">
        <v>77</v>
      </c>
    </row>
    <row r="35" spans="1:6" ht="51" x14ac:dyDescent="0.2">
      <c r="A35" s="9">
        <f t="shared" si="1"/>
        <v>33</v>
      </c>
      <c r="B35" s="1" t="str">
        <f t="shared" si="0"/>
        <v>Z2-33</v>
      </c>
      <c r="C35" s="14" t="s">
        <v>80</v>
      </c>
      <c r="D35" s="16" t="s">
        <v>81</v>
      </c>
      <c r="E35" s="18" t="s">
        <v>161</v>
      </c>
      <c r="F35" s="19" t="s">
        <v>77</v>
      </c>
    </row>
    <row r="36" spans="1:6" ht="51" x14ac:dyDescent="0.2">
      <c r="A36" s="9">
        <f t="shared" si="1"/>
        <v>34</v>
      </c>
      <c r="B36" s="4" t="str">
        <f t="shared" si="0"/>
        <v>Z2-34</v>
      </c>
      <c r="C36" s="20" t="s">
        <v>82</v>
      </c>
      <c r="D36" s="21" t="s">
        <v>83</v>
      </c>
      <c r="E36" s="22" t="s">
        <v>161</v>
      </c>
      <c r="F36" s="22" t="s">
        <v>77</v>
      </c>
    </row>
    <row r="37" spans="1:6" ht="51" x14ac:dyDescent="0.2">
      <c r="A37" s="9">
        <f t="shared" si="1"/>
        <v>35</v>
      </c>
      <c r="B37" s="1" t="str">
        <f t="shared" si="0"/>
        <v>Z2-35</v>
      </c>
      <c r="C37" s="14" t="s">
        <v>84</v>
      </c>
      <c r="D37" s="16" t="s">
        <v>85</v>
      </c>
      <c r="E37" s="19" t="s">
        <v>161</v>
      </c>
      <c r="F37" s="19" t="s">
        <v>77</v>
      </c>
    </row>
    <row r="38" spans="1:6" ht="114.75" x14ac:dyDescent="0.2">
      <c r="A38" s="9">
        <f t="shared" si="1"/>
        <v>36</v>
      </c>
      <c r="B38" s="4" t="str">
        <f t="shared" si="0"/>
        <v>Z2-36</v>
      </c>
      <c r="C38" s="20" t="s">
        <v>86</v>
      </c>
      <c r="D38" s="21" t="s">
        <v>87</v>
      </c>
      <c r="E38" s="24"/>
      <c r="F38" s="22" t="s">
        <v>88</v>
      </c>
    </row>
    <row r="39" spans="1:6" ht="76.5" x14ac:dyDescent="0.2">
      <c r="A39" s="9">
        <f t="shared" si="1"/>
        <v>37</v>
      </c>
      <c r="B39" s="1" t="str">
        <f t="shared" si="0"/>
        <v>Z2-37</v>
      </c>
      <c r="C39" s="14" t="s">
        <v>89</v>
      </c>
      <c r="D39" s="16" t="s">
        <v>90</v>
      </c>
      <c r="E39" s="18"/>
      <c r="F39" s="19" t="s">
        <v>88</v>
      </c>
    </row>
    <row r="40" spans="1:6" ht="127.5" x14ac:dyDescent="0.2">
      <c r="A40" s="9">
        <f t="shared" si="1"/>
        <v>38</v>
      </c>
      <c r="B40" s="4" t="str">
        <f t="shared" si="0"/>
        <v>Z2-38</v>
      </c>
      <c r="C40" s="28" t="s">
        <v>91</v>
      </c>
      <c r="D40" s="21" t="s">
        <v>92</v>
      </c>
      <c r="E40" s="24"/>
      <c r="F40" s="22" t="s">
        <v>88</v>
      </c>
    </row>
    <row r="41" spans="1:6" ht="114.75" x14ac:dyDescent="0.2">
      <c r="A41" s="9">
        <f t="shared" si="1"/>
        <v>39</v>
      </c>
      <c r="B41" s="1" t="str">
        <f t="shared" si="0"/>
        <v>Z2-39</v>
      </c>
      <c r="C41" s="23" t="s">
        <v>93</v>
      </c>
      <c r="D41" s="16" t="s">
        <v>94</v>
      </c>
      <c r="E41" s="19"/>
      <c r="F41" s="19" t="s">
        <v>88</v>
      </c>
    </row>
    <row r="42" spans="1:6" ht="38.25" x14ac:dyDescent="0.2">
      <c r="A42" s="9">
        <f t="shared" si="1"/>
        <v>40</v>
      </c>
      <c r="B42" s="4" t="str">
        <f t="shared" si="0"/>
        <v>Z2-40</v>
      </c>
      <c r="C42" s="20" t="s">
        <v>95</v>
      </c>
      <c r="D42" s="21"/>
      <c r="E42" s="22" t="s">
        <v>8</v>
      </c>
      <c r="F42" s="22" t="s">
        <v>96</v>
      </c>
    </row>
    <row r="43" spans="1:6" ht="25.5" x14ac:dyDescent="0.2">
      <c r="A43" s="9">
        <f t="shared" si="1"/>
        <v>41</v>
      </c>
      <c r="B43" s="1" t="str">
        <f t="shared" si="0"/>
        <v>Z2-41</v>
      </c>
      <c r="C43" s="14" t="s">
        <v>97</v>
      </c>
      <c r="D43" s="16"/>
      <c r="E43" s="19" t="s">
        <v>8</v>
      </c>
      <c r="F43" s="19" t="s">
        <v>96</v>
      </c>
    </row>
    <row r="44" spans="1:6" ht="25.5" x14ac:dyDescent="0.2">
      <c r="A44" s="9">
        <f t="shared" si="1"/>
        <v>42</v>
      </c>
      <c r="B44" s="4" t="str">
        <f t="shared" si="0"/>
        <v>Z2-42</v>
      </c>
      <c r="C44" s="20" t="s">
        <v>98</v>
      </c>
      <c r="D44" s="21"/>
      <c r="E44" s="22" t="s">
        <v>8</v>
      </c>
      <c r="F44" s="22" t="s">
        <v>96</v>
      </c>
    </row>
    <row r="45" spans="1:6" ht="25.5" x14ac:dyDescent="0.2">
      <c r="A45" s="9">
        <f t="shared" si="1"/>
        <v>43</v>
      </c>
      <c r="B45" s="1" t="str">
        <f t="shared" si="0"/>
        <v>Z2-43</v>
      </c>
      <c r="C45" s="14" t="s">
        <v>99</v>
      </c>
      <c r="D45" s="16"/>
      <c r="E45" s="19" t="s">
        <v>8</v>
      </c>
      <c r="F45" s="19" t="s">
        <v>96</v>
      </c>
    </row>
    <row r="46" spans="1:6" ht="25.5" x14ac:dyDescent="0.2">
      <c r="A46" s="9">
        <f t="shared" si="1"/>
        <v>44</v>
      </c>
      <c r="B46" s="4" t="str">
        <f t="shared" si="0"/>
        <v>Z2-44</v>
      </c>
      <c r="C46" s="20" t="s">
        <v>100</v>
      </c>
      <c r="D46" s="21"/>
      <c r="E46" s="22" t="s">
        <v>41</v>
      </c>
      <c r="F46" s="19" t="s">
        <v>96</v>
      </c>
    </row>
    <row r="47" spans="1:6" ht="76.5" x14ac:dyDescent="0.2">
      <c r="A47" s="9">
        <f t="shared" si="1"/>
        <v>45</v>
      </c>
      <c r="B47" s="1" t="str">
        <f t="shared" si="0"/>
        <v>Z2-45</v>
      </c>
      <c r="C47" s="19" t="s">
        <v>101</v>
      </c>
      <c r="D47" s="16" t="s">
        <v>102</v>
      </c>
      <c r="E47" s="18" t="s">
        <v>103</v>
      </c>
      <c r="F47" s="19" t="s">
        <v>104</v>
      </c>
    </row>
    <row r="48" spans="1:6" ht="89.25" x14ac:dyDescent="0.2">
      <c r="A48" s="9">
        <f t="shared" si="1"/>
        <v>46</v>
      </c>
      <c r="B48" s="4" t="str">
        <f t="shared" si="0"/>
        <v>Z2-46</v>
      </c>
      <c r="C48" s="20" t="s">
        <v>105</v>
      </c>
      <c r="D48" s="21" t="s">
        <v>106</v>
      </c>
      <c r="E48" s="24" t="s">
        <v>103</v>
      </c>
      <c r="F48" s="22" t="s">
        <v>104</v>
      </c>
    </row>
    <row r="49" spans="1:6" ht="76.5" x14ac:dyDescent="0.2">
      <c r="A49" s="9">
        <f t="shared" si="1"/>
        <v>47</v>
      </c>
      <c r="B49" s="1" t="str">
        <f t="shared" si="0"/>
        <v>Z2-47</v>
      </c>
      <c r="C49" s="14" t="s">
        <v>107</v>
      </c>
      <c r="D49" s="16" t="s">
        <v>108</v>
      </c>
      <c r="E49" s="19"/>
      <c r="F49" s="19" t="s">
        <v>104</v>
      </c>
    </row>
    <row r="50" spans="1:6" ht="63.75" x14ac:dyDescent="0.2">
      <c r="A50" s="9">
        <f t="shared" si="1"/>
        <v>48</v>
      </c>
      <c r="B50" s="4" t="str">
        <f t="shared" si="0"/>
        <v>Z2-48</v>
      </c>
      <c r="C50" s="20" t="s">
        <v>109</v>
      </c>
      <c r="D50" s="21" t="s">
        <v>110</v>
      </c>
      <c r="E50" s="24" t="s">
        <v>111</v>
      </c>
      <c r="F50" s="22" t="s">
        <v>104</v>
      </c>
    </row>
    <row r="51" spans="1:6" ht="63.75" x14ac:dyDescent="0.2">
      <c r="A51" s="9">
        <f t="shared" si="1"/>
        <v>49</v>
      </c>
      <c r="B51" s="1" t="str">
        <f t="shared" si="0"/>
        <v>Z2-49</v>
      </c>
      <c r="C51" s="14" t="s">
        <v>112</v>
      </c>
      <c r="D51" s="16" t="s">
        <v>113</v>
      </c>
      <c r="E51" s="18"/>
      <c r="F51" s="19" t="s">
        <v>114</v>
      </c>
    </row>
    <row r="52" spans="1:6" ht="38.25" x14ac:dyDescent="0.2">
      <c r="A52" s="9">
        <f t="shared" si="1"/>
        <v>50</v>
      </c>
      <c r="B52" s="4" t="str">
        <f t="shared" si="0"/>
        <v>Z2-50</v>
      </c>
      <c r="C52" s="20" t="s">
        <v>115</v>
      </c>
      <c r="D52" s="21" t="s">
        <v>116</v>
      </c>
      <c r="E52" s="22" t="s">
        <v>117</v>
      </c>
      <c r="F52" s="22" t="s">
        <v>114</v>
      </c>
    </row>
    <row r="53" spans="1:6" ht="38.25" x14ac:dyDescent="0.2">
      <c r="A53" s="9">
        <f t="shared" si="1"/>
        <v>51</v>
      </c>
      <c r="B53" s="1" t="str">
        <f t="shared" si="0"/>
        <v>Z2-51</v>
      </c>
      <c r="C53" s="14" t="s">
        <v>118</v>
      </c>
      <c r="D53" s="16" t="s">
        <v>119</v>
      </c>
      <c r="E53" s="19" t="s">
        <v>117</v>
      </c>
      <c r="F53" s="19" t="s">
        <v>114</v>
      </c>
    </row>
    <row r="54" spans="1:6" ht="38.25" x14ac:dyDescent="0.2">
      <c r="A54" s="9">
        <f t="shared" si="1"/>
        <v>52</v>
      </c>
      <c r="B54" s="4" t="str">
        <f t="shared" si="0"/>
        <v>Z2-52</v>
      </c>
      <c r="C54" s="28" t="s">
        <v>120</v>
      </c>
      <c r="D54" s="21" t="s">
        <v>121</v>
      </c>
      <c r="E54" s="24" t="s">
        <v>161</v>
      </c>
      <c r="F54" s="22" t="s">
        <v>122</v>
      </c>
    </row>
    <row r="55" spans="1:6" ht="25.5" x14ac:dyDescent="0.2">
      <c r="A55" s="9">
        <f t="shared" si="1"/>
        <v>53</v>
      </c>
      <c r="B55" s="1" t="str">
        <f t="shared" si="0"/>
        <v>Z2-53</v>
      </c>
      <c r="C55" s="29" t="s">
        <v>123</v>
      </c>
      <c r="D55" s="16" t="s">
        <v>124</v>
      </c>
      <c r="E55" s="18" t="s">
        <v>161</v>
      </c>
      <c r="F55" s="19" t="s">
        <v>122</v>
      </c>
    </row>
    <row r="56" spans="1:6" ht="51" x14ac:dyDescent="0.2">
      <c r="A56" s="9">
        <f t="shared" si="1"/>
        <v>54</v>
      </c>
      <c r="B56" s="4" t="str">
        <f t="shared" si="0"/>
        <v>Z2-54</v>
      </c>
      <c r="C56" s="20" t="s">
        <v>125</v>
      </c>
      <c r="D56" s="21" t="s">
        <v>126</v>
      </c>
      <c r="E56" s="22" t="s">
        <v>161</v>
      </c>
      <c r="F56" s="22" t="s">
        <v>122</v>
      </c>
    </row>
    <row r="57" spans="1:6" ht="25.5" x14ac:dyDescent="0.2">
      <c r="A57" s="9">
        <f t="shared" si="1"/>
        <v>55</v>
      </c>
      <c r="B57" s="1" t="str">
        <f t="shared" si="0"/>
        <v>Z2-55</v>
      </c>
      <c r="C57" s="30" t="s">
        <v>127</v>
      </c>
      <c r="D57" s="17" t="s">
        <v>128</v>
      </c>
      <c r="E57" s="31" t="s">
        <v>41</v>
      </c>
      <c r="F57" s="45" t="s">
        <v>122</v>
      </c>
    </row>
    <row r="58" spans="1:6" ht="25.5" x14ac:dyDescent="0.2">
      <c r="A58" s="9">
        <f t="shared" si="1"/>
        <v>56</v>
      </c>
      <c r="B58" s="4" t="str">
        <f t="shared" si="0"/>
        <v>Z2-56</v>
      </c>
      <c r="C58" s="32" t="s">
        <v>129</v>
      </c>
      <c r="D58" s="33" t="s">
        <v>130</v>
      </c>
      <c r="E58" s="34" t="s">
        <v>131</v>
      </c>
      <c r="F58" s="45" t="s">
        <v>132</v>
      </c>
    </row>
    <row r="59" spans="1:6" ht="51" x14ac:dyDescent="0.2">
      <c r="A59" s="9">
        <f t="shared" si="1"/>
        <v>57</v>
      </c>
      <c r="B59" s="1" t="str">
        <f t="shared" si="0"/>
        <v>Z2-57</v>
      </c>
      <c r="C59" s="30" t="s">
        <v>133</v>
      </c>
      <c r="D59" s="35" t="s">
        <v>134</v>
      </c>
      <c r="E59" s="31" t="s">
        <v>131</v>
      </c>
      <c r="F59" s="45" t="s">
        <v>132</v>
      </c>
    </row>
    <row r="60" spans="1:6" ht="25.5" x14ac:dyDescent="0.2">
      <c r="A60" s="9">
        <f t="shared" si="1"/>
        <v>58</v>
      </c>
      <c r="B60" s="4" t="str">
        <f t="shared" si="0"/>
        <v>Z2-58</v>
      </c>
      <c r="C60" s="36" t="s">
        <v>135</v>
      </c>
      <c r="D60" s="37" t="s">
        <v>136</v>
      </c>
      <c r="E60" s="24" t="s">
        <v>137</v>
      </c>
      <c r="F60" s="46" t="s">
        <v>132</v>
      </c>
    </row>
    <row r="61" spans="1:6" ht="25.5" x14ac:dyDescent="0.2">
      <c r="A61" s="9">
        <f t="shared" si="1"/>
        <v>59</v>
      </c>
      <c r="B61" s="1" t="str">
        <f t="shared" si="0"/>
        <v>Z2-59</v>
      </c>
      <c r="C61" s="50" t="s">
        <v>138</v>
      </c>
      <c r="D61" s="51" t="s">
        <v>139</v>
      </c>
      <c r="E61" s="18" t="s">
        <v>161</v>
      </c>
      <c r="F61" s="52" t="s">
        <v>141</v>
      </c>
    </row>
    <row r="62" spans="1:6" ht="25.5" x14ac:dyDescent="0.2">
      <c r="A62" s="9">
        <f t="shared" si="1"/>
        <v>60</v>
      </c>
      <c r="B62" s="4" t="str">
        <f t="shared" si="0"/>
        <v>Z2-60</v>
      </c>
      <c r="C62" s="36" t="s">
        <v>142</v>
      </c>
      <c r="D62" s="37" t="s">
        <v>143</v>
      </c>
      <c r="E62" s="24" t="s">
        <v>161</v>
      </c>
      <c r="F62" s="46" t="s">
        <v>141</v>
      </c>
    </row>
    <row r="63" spans="1:6" ht="25.5" x14ac:dyDescent="0.2">
      <c r="A63" s="9">
        <f t="shared" si="1"/>
        <v>61</v>
      </c>
      <c r="B63" s="1" t="str">
        <f t="shared" si="0"/>
        <v>Z2-61</v>
      </c>
      <c r="C63" s="50" t="s">
        <v>144</v>
      </c>
      <c r="D63" s="51" t="s">
        <v>145</v>
      </c>
      <c r="E63" s="18" t="s">
        <v>161</v>
      </c>
      <c r="F63" s="52" t="s">
        <v>141</v>
      </c>
    </row>
    <row r="64" spans="1:6" ht="25.5" x14ac:dyDescent="0.2">
      <c r="A64" s="9">
        <f t="shared" si="1"/>
        <v>62</v>
      </c>
      <c r="B64" s="4" t="str">
        <f t="shared" si="0"/>
        <v>Z2-62</v>
      </c>
      <c r="C64" s="36" t="s">
        <v>146</v>
      </c>
      <c r="D64" s="37" t="s">
        <v>147</v>
      </c>
      <c r="E64" s="24" t="s">
        <v>148</v>
      </c>
      <c r="F64" s="46" t="s">
        <v>141</v>
      </c>
    </row>
    <row r="65" spans="1:6" ht="25.5" x14ac:dyDescent="0.2">
      <c r="A65" s="9">
        <f t="shared" si="1"/>
        <v>63</v>
      </c>
      <c r="B65" s="1" t="str">
        <f t="shared" si="0"/>
        <v>Z2-63</v>
      </c>
      <c r="C65" s="50" t="s">
        <v>149</v>
      </c>
      <c r="D65" s="51" t="s">
        <v>150</v>
      </c>
      <c r="E65" s="18"/>
      <c r="F65" s="52" t="s">
        <v>151</v>
      </c>
    </row>
    <row r="66" spans="1:6" ht="25.5" x14ac:dyDescent="0.2">
      <c r="A66" s="9">
        <f t="shared" si="1"/>
        <v>64</v>
      </c>
      <c r="B66" s="4" t="str">
        <f t="shared" si="0"/>
        <v>Z2-64</v>
      </c>
      <c r="C66" s="36" t="s">
        <v>152</v>
      </c>
      <c r="D66" s="37" t="s">
        <v>153</v>
      </c>
      <c r="E66" s="24"/>
      <c r="F66" s="46" t="s">
        <v>151</v>
      </c>
    </row>
    <row r="67" spans="1:6" ht="25.5" x14ac:dyDescent="0.2">
      <c r="A67" s="9">
        <f t="shared" si="1"/>
        <v>65</v>
      </c>
      <c r="B67" s="5" t="str">
        <f t="shared" si="0"/>
        <v>Z2-65</v>
      </c>
      <c r="C67" s="53" t="s">
        <v>154</v>
      </c>
      <c r="D67" s="54" t="s">
        <v>155</v>
      </c>
      <c r="E67" s="55" t="s">
        <v>8</v>
      </c>
      <c r="F67" s="56" t="s">
        <v>151</v>
      </c>
    </row>
    <row r="68" spans="1:6" ht="25.5" x14ac:dyDescent="0.2">
      <c r="A68" s="9">
        <f t="shared" si="1"/>
        <v>66</v>
      </c>
      <c r="B68" s="4" t="str">
        <f t="shared" ref="B68:B110" si="2">CONCATENATE(B$1,"-",A68)</f>
        <v>Z2-66</v>
      </c>
      <c r="C68" s="36" t="s">
        <v>156</v>
      </c>
      <c r="D68" s="37" t="s">
        <v>157</v>
      </c>
      <c r="E68" s="24"/>
      <c r="F68" s="46" t="s">
        <v>151</v>
      </c>
    </row>
    <row r="69" spans="1:6" ht="12.75" x14ac:dyDescent="0.2">
      <c r="A69" s="9">
        <f t="shared" ref="A69:A110" si="3">A68+1</f>
        <v>67</v>
      </c>
      <c r="B69" s="1" t="str">
        <f t="shared" si="2"/>
        <v>Z2-67</v>
      </c>
      <c r="C69" s="50" t="s">
        <v>158</v>
      </c>
      <c r="D69" s="51" t="s">
        <v>159</v>
      </c>
      <c r="E69" s="18" t="s">
        <v>160</v>
      </c>
      <c r="F69" s="52" t="s">
        <v>122</v>
      </c>
    </row>
    <row r="70" spans="1:6" ht="25.5" x14ac:dyDescent="0.2">
      <c r="A70" s="9">
        <f t="shared" si="3"/>
        <v>68</v>
      </c>
      <c r="B70" s="4" t="str">
        <f t="shared" si="2"/>
        <v>Z2-68</v>
      </c>
      <c r="C70" s="57" t="s">
        <v>162</v>
      </c>
      <c r="D70" s="37"/>
      <c r="E70" s="24" t="s">
        <v>140</v>
      </c>
      <c r="F70" s="52" t="s">
        <v>141</v>
      </c>
    </row>
    <row r="71" spans="1:6" ht="12.75" x14ac:dyDescent="0.2">
      <c r="A71" s="9">
        <f t="shared" si="3"/>
        <v>69</v>
      </c>
      <c r="B71" s="5" t="str">
        <f t="shared" si="2"/>
        <v>Z2-69</v>
      </c>
      <c r="C71" s="38"/>
      <c r="D71" s="39"/>
      <c r="E71" s="40"/>
      <c r="F71" s="47"/>
    </row>
    <row r="72" spans="1:6" ht="12.75" x14ac:dyDescent="0.2">
      <c r="A72" s="9">
        <f t="shared" si="3"/>
        <v>70</v>
      </c>
      <c r="B72" s="6" t="str">
        <f t="shared" si="2"/>
        <v>Z2-70</v>
      </c>
      <c r="C72" s="41"/>
      <c r="D72" s="42"/>
      <c r="E72" s="43"/>
      <c r="F72" s="48"/>
    </row>
    <row r="73" spans="1:6" ht="12.75" x14ac:dyDescent="0.2">
      <c r="A73" s="9">
        <f t="shared" si="3"/>
        <v>71</v>
      </c>
      <c r="B73" s="5" t="str">
        <f t="shared" si="2"/>
        <v>Z2-71</v>
      </c>
      <c r="C73" s="38"/>
      <c r="D73" s="39"/>
      <c r="E73" s="40"/>
      <c r="F73" s="47"/>
    </row>
    <row r="74" spans="1:6" ht="12.75" x14ac:dyDescent="0.2">
      <c r="A74" s="9">
        <f t="shared" si="3"/>
        <v>72</v>
      </c>
      <c r="B74" s="6" t="str">
        <f t="shared" si="2"/>
        <v>Z2-72</v>
      </c>
      <c r="C74" s="41"/>
      <c r="D74" s="42"/>
      <c r="E74" s="43"/>
      <c r="F74" s="48"/>
    </row>
    <row r="75" spans="1:6" ht="12.75" x14ac:dyDescent="0.2">
      <c r="A75" s="9">
        <f t="shared" si="3"/>
        <v>73</v>
      </c>
      <c r="B75" s="5" t="str">
        <f t="shared" si="2"/>
        <v>Z2-73</v>
      </c>
      <c r="C75" s="38"/>
      <c r="D75" s="39"/>
      <c r="E75" s="40"/>
      <c r="F75" s="47"/>
    </row>
    <row r="76" spans="1:6" ht="12.75" x14ac:dyDescent="0.2">
      <c r="A76" s="9">
        <f t="shared" si="3"/>
        <v>74</v>
      </c>
      <c r="B76" s="6" t="str">
        <f t="shared" si="2"/>
        <v>Z2-74</v>
      </c>
      <c r="C76" s="41"/>
      <c r="D76" s="42"/>
      <c r="E76" s="43"/>
      <c r="F76" s="48"/>
    </row>
    <row r="77" spans="1:6" ht="12.75" x14ac:dyDescent="0.2">
      <c r="A77" s="9">
        <f t="shared" si="3"/>
        <v>75</v>
      </c>
      <c r="B77" s="5" t="str">
        <f t="shared" si="2"/>
        <v>Z2-75</v>
      </c>
      <c r="C77" s="38"/>
      <c r="D77" s="39"/>
      <c r="E77" s="40"/>
      <c r="F77" s="47"/>
    </row>
    <row r="78" spans="1:6" ht="12.75" x14ac:dyDescent="0.2">
      <c r="A78" s="9">
        <f t="shared" si="3"/>
        <v>76</v>
      </c>
      <c r="B78" s="6" t="str">
        <f t="shared" si="2"/>
        <v>Z2-76</v>
      </c>
      <c r="C78" s="41"/>
      <c r="D78" s="42"/>
      <c r="E78" s="43"/>
      <c r="F78" s="48"/>
    </row>
    <row r="79" spans="1:6" ht="12.75" x14ac:dyDescent="0.2">
      <c r="A79" s="9">
        <f t="shared" si="3"/>
        <v>77</v>
      </c>
      <c r="B79" s="5" t="str">
        <f t="shared" si="2"/>
        <v>Z2-77</v>
      </c>
      <c r="C79" s="38"/>
      <c r="D79" s="39"/>
      <c r="E79" s="40"/>
      <c r="F79" s="47"/>
    </row>
    <row r="80" spans="1:6" ht="12.75" x14ac:dyDescent="0.2">
      <c r="A80" s="9">
        <f t="shared" si="3"/>
        <v>78</v>
      </c>
      <c r="B80" s="6" t="str">
        <f t="shared" si="2"/>
        <v>Z2-78</v>
      </c>
      <c r="C80" s="41"/>
      <c r="D80" s="42"/>
      <c r="E80" s="43"/>
      <c r="F80" s="48"/>
    </row>
    <row r="81" spans="1:6" ht="12.75" x14ac:dyDescent="0.2">
      <c r="A81" s="9">
        <f t="shared" si="3"/>
        <v>79</v>
      </c>
      <c r="B81" s="5" t="str">
        <f t="shared" si="2"/>
        <v>Z2-79</v>
      </c>
      <c r="C81" s="38"/>
      <c r="D81" s="39"/>
      <c r="E81" s="40"/>
      <c r="F81" s="47"/>
    </row>
    <row r="82" spans="1:6" ht="12.75" x14ac:dyDescent="0.2">
      <c r="A82" s="9">
        <f t="shared" si="3"/>
        <v>80</v>
      </c>
      <c r="B82" s="6" t="str">
        <f t="shared" si="2"/>
        <v>Z2-80</v>
      </c>
      <c r="C82" s="41"/>
      <c r="D82" s="42"/>
      <c r="E82" s="43"/>
      <c r="F82" s="48"/>
    </row>
    <row r="83" spans="1:6" ht="12.75" x14ac:dyDescent="0.2">
      <c r="A83" s="9">
        <f t="shared" si="3"/>
        <v>81</v>
      </c>
      <c r="B83" s="5" t="str">
        <f t="shared" si="2"/>
        <v>Z2-81</v>
      </c>
      <c r="C83" s="38"/>
      <c r="D83" s="39"/>
      <c r="E83" s="40"/>
      <c r="F83" s="47"/>
    </row>
    <row r="84" spans="1:6" ht="12.75" x14ac:dyDescent="0.2">
      <c r="A84" s="9">
        <f t="shared" si="3"/>
        <v>82</v>
      </c>
      <c r="B84" s="6" t="str">
        <f t="shared" si="2"/>
        <v>Z2-82</v>
      </c>
      <c r="C84" s="41"/>
      <c r="D84" s="42"/>
      <c r="E84" s="43"/>
      <c r="F84" s="48"/>
    </row>
    <row r="85" spans="1:6" ht="12.75" x14ac:dyDescent="0.2">
      <c r="A85" s="9">
        <f t="shared" si="3"/>
        <v>83</v>
      </c>
      <c r="B85" s="5" t="str">
        <f t="shared" si="2"/>
        <v>Z2-83</v>
      </c>
      <c r="C85" s="38"/>
      <c r="D85" s="39"/>
      <c r="E85" s="40"/>
      <c r="F85" s="47"/>
    </row>
    <row r="86" spans="1:6" ht="12.75" x14ac:dyDescent="0.2">
      <c r="A86" s="9">
        <f t="shared" si="3"/>
        <v>84</v>
      </c>
      <c r="B86" s="6" t="str">
        <f t="shared" si="2"/>
        <v>Z2-84</v>
      </c>
      <c r="C86" s="41"/>
      <c r="D86" s="42"/>
      <c r="E86" s="43"/>
      <c r="F86" s="48"/>
    </row>
    <row r="87" spans="1:6" ht="12.75" x14ac:dyDescent="0.2">
      <c r="A87" s="9">
        <f t="shared" si="3"/>
        <v>85</v>
      </c>
      <c r="B87" s="5" t="str">
        <f t="shared" si="2"/>
        <v>Z2-85</v>
      </c>
      <c r="C87" s="38"/>
      <c r="D87" s="39"/>
      <c r="E87" s="40"/>
      <c r="F87" s="47"/>
    </row>
    <row r="88" spans="1:6" ht="12.75" x14ac:dyDescent="0.2">
      <c r="A88" s="9">
        <f t="shared" si="3"/>
        <v>86</v>
      </c>
      <c r="B88" s="6" t="str">
        <f t="shared" si="2"/>
        <v>Z2-86</v>
      </c>
      <c r="C88" s="41"/>
      <c r="D88" s="42"/>
      <c r="E88" s="43"/>
      <c r="F88" s="48"/>
    </row>
    <row r="89" spans="1:6" ht="12.75" x14ac:dyDescent="0.2">
      <c r="A89" s="9">
        <f t="shared" si="3"/>
        <v>87</v>
      </c>
      <c r="B89" s="5" t="str">
        <f t="shared" si="2"/>
        <v>Z2-87</v>
      </c>
      <c r="C89" s="38"/>
      <c r="D89" s="39"/>
      <c r="E89" s="40"/>
      <c r="F89" s="47"/>
    </row>
    <row r="90" spans="1:6" ht="12.75" x14ac:dyDescent="0.2">
      <c r="A90" s="9">
        <f t="shared" si="3"/>
        <v>88</v>
      </c>
      <c r="B90" s="6" t="str">
        <f t="shared" si="2"/>
        <v>Z2-88</v>
      </c>
      <c r="C90" s="41"/>
      <c r="D90" s="42"/>
      <c r="E90" s="43"/>
      <c r="F90" s="48"/>
    </row>
    <row r="91" spans="1:6" ht="12.75" x14ac:dyDescent="0.2">
      <c r="A91" s="9">
        <f t="shared" si="3"/>
        <v>89</v>
      </c>
      <c r="B91" s="5" t="str">
        <f t="shared" si="2"/>
        <v>Z2-89</v>
      </c>
      <c r="C91" s="38"/>
      <c r="D91" s="39"/>
      <c r="E91" s="40"/>
      <c r="F91" s="47"/>
    </row>
    <row r="92" spans="1:6" ht="12.75" x14ac:dyDescent="0.2">
      <c r="A92" s="9">
        <f t="shared" si="3"/>
        <v>90</v>
      </c>
      <c r="B92" s="6" t="str">
        <f t="shared" si="2"/>
        <v>Z2-90</v>
      </c>
      <c r="C92" s="41"/>
      <c r="D92" s="42"/>
      <c r="E92" s="43"/>
      <c r="F92" s="48"/>
    </row>
    <row r="93" spans="1:6" ht="12.75" x14ac:dyDescent="0.2">
      <c r="A93" s="9">
        <f t="shared" si="3"/>
        <v>91</v>
      </c>
      <c r="B93" s="5" t="str">
        <f t="shared" si="2"/>
        <v>Z2-91</v>
      </c>
      <c r="C93" s="38"/>
      <c r="D93" s="39"/>
      <c r="E93" s="40"/>
      <c r="F93" s="47"/>
    </row>
    <row r="94" spans="1:6" ht="12.75" x14ac:dyDescent="0.2">
      <c r="A94" s="9">
        <f t="shared" si="3"/>
        <v>92</v>
      </c>
      <c r="B94" s="6" t="str">
        <f t="shared" si="2"/>
        <v>Z2-92</v>
      </c>
      <c r="C94" s="41"/>
      <c r="D94" s="42"/>
      <c r="E94" s="43"/>
      <c r="F94" s="48"/>
    </row>
    <row r="95" spans="1:6" ht="12.75" x14ac:dyDescent="0.2">
      <c r="A95" s="9">
        <f t="shared" si="3"/>
        <v>93</v>
      </c>
      <c r="B95" s="5" t="str">
        <f t="shared" si="2"/>
        <v>Z2-93</v>
      </c>
      <c r="C95" s="38"/>
      <c r="D95" s="39"/>
      <c r="E95" s="40"/>
      <c r="F95" s="47"/>
    </row>
    <row r="96" spans="1:6" ht="12.75" x14ac:dyDescent="0.2">
      <c r="A96" s="9">
        <f t="shared" si="3"/>
        <v>94</v>
      </c>
      <c r="B96" s="6" t="str">
        <f t="shared" si="2"/>
        <v>Z2-94</v>
      </c>
      <c r="C96" s="41"/>
      <c r="D96" s="42"/>
      <c r="E96" s="43"/>
      <c r="F96" s="48"/>
    </row>
    <row r="97" spans="1:6" ht="12.75" x14ac:dyDescent="0.2">
      <c r="A97" s="9">
        <f t="shared" si="3"/>
        <v>95</v>
      </c>
      <c r="B97" s="5" t="str">
        <f t="shared" si="2"/>
        <v>Z2-95</v>
      </c>
      <c r="C97" s="38"/>
      <c r="D97" s="39"/>
      <c r="E97" s="40"/>
      <c r="F97" s="47"/>
    </row>
    <row r="98" spans="1:6" ht="12.75" x14ac:dyDescent="0.2">
      <c r="A98" s="9">
        <f t="shared" si="3"/>
        <v>96</v>
      </c>
      <c r="B98" s="6" t="str">
        <f t="shared" si="2"/>
        <v>Z2-96</v>
      </c>
      <c r="C98" s="41"/>
      <c r="D98" s="42"/>
      <c r="E98" s="43"/>
      <c r="F98" s="48"/>
    </row>
    <row r="99" spans="1:6" ht="12.75" x14ac:dyDescent="0.2">
      <c r="A99" s="9">
        <f t="shared" si="3"/>
        <v>97</v>
      </c>
      <c r="B99" s="5" t="str">
        <f t="shared" si="2"/>
        <v>Z2-97</v>
      </c>
      <c r="C99" s="38"/>
      <c r="D99" s="39"/>
      <c r="E99" s="40"/>
      <c r="F99" s="47"/>
    </row>
    <row r="100" spans="1:6" ht="12.75" x14ac:dyDescent="0.2">
      <c r="A100" s="9">
        <f t="shared" si="3"/>
        <v>98</v>
      </c>
      <c r="B100" s="6" t="str">
        <f t="shared" si="2"/>
        <v>Z2-98</v>
      </c>
      <c r="C100" s="41"/>
      <c r="D100" s="42"/>
      <c r="E100" s="43"/>
      <c r="F100" s="48"/>
    </row>
    <row r="101" spans="1:6" ht="12.75" x14ac:dyDescent="0.2">
      <c r="A101" s="9">
        <f t="shared" si="3"/>
        <v>99</v>
      </c>
      <c r="B101" s="5" t="str">
        <f t="shared" si="2"/>
        <v>Z2-99</v>
      </c>
      <c r="C101" s="38"/>
      <c r="D101" s="39"/>
      <c r="E101" s="40"/>
      <c r="F101" s="47"/>
    </row>
    <row r="102" spans="1:6" ht="12.75" x14ac:dyDescent="0.2">
      <c r="A102" s="9">
        <f t="shared" si="3"/>
        <v>100</v>
      </c>
      <c r="B102" s="6" t="str">
        <f t="shared" si="2"/>
        <v>Z2-100</v>
      </c>
      <c r="C102" s="41"/>
      <c r="D102" s="42"/>
      <c r="E102" s="43"/>
      <c r="F102" s="48"/>
    </row>
    <row r="103" spans="1:6" ht="12.75" x14ac:dyDescent="0.2">
      <c r="A103" s="9">
        <f t="shared" si="3"/>
        <v>101</v>
      </c>
      <c r="B103" s="5" t="str">
        <f t="shared" si="2"/>
        <v>Z2-101</v>
      </c>
      <c r="C103" s="38"/>
      <c r="D103" s="39"/>
      <c r="E103" s="40"/>
      <c r="F103" s="47"/>
    </row>
    <row r="104" spans="1:6" ht="12.75" x14ac:dyDescent="0.2">
      <c r="A104" s="9">
        <f t="shared" si="3"/>
        <v>102</v>
      </c>
      <c r="B104" s="6" t="str">
        <f t="shared" si="2"/>
        <v>Z2-102</v>
      </c>
      <c r="C104" s="41"/>
      <c r="D104" s="42"/>
      <c r="E104" s="43"/>
      <c r="F104" s="48"/>
    </row>
    <row r="105" spans="1:6" ht="12.75" x14ac:dyDescent="0.2">
      <c r="A105" s="9">
        <f t="shared" si="3"/>
        <v>103</v>
      </c>
      <c r="B105" s="5" t="str">
        <f t="shared" si="2"/>
        <v>Z2-103</v>
      </c>
      <c r="C105" s="38"/>
      <c r="D105" s="39"/>
      <c r="E105" s="40"/>
      <c r="F105" s="47"/>
    </row>
    <row r="106" spans="1:6" ht="12.75" x14ac:dyDescent="0.2">
      <c r="A106" s="9">
        <f t="shared" si="3"/>
        <v>104</v>
      </c>
      <c r="B106" s="6" t="str">
        <f t="shared" si="2"/>
        <v>Z2-104</v>
      </c>
      <c r="C106" s="41"/>
      <c r="D106" s="42"/>
      <c r="E106" s="43"/>
      <c r="F106" s="48"/>
    </row>
    <row r="107" spans="1:6" ht="12.75" x14ac:dyDescent="0.2">
      <c r="A107" s="9">
        <f t="shared" si="3"/>
        <v>105</v>
      </c>
      <c r="B107" s="5" t="str">
        <f t="shared" si="2"/>
        <v>Z2-105</v>
      </c>
      <c r="C107" s="38"/>
      <c r="D107" s="39"/>
      <c r="E107" s="40"/>
      <c r="F107" s="47"/>
    </row>
    <row r="108" spans="1:6" ht="12.75" x14ac:dyDescent="0.2">
      <c r="A108" s="9">
        <f t="shared" si="3"/>
        <v>106</v>
      </c>
      <c r="B108" s="6" t="str">
        <f t="shared" si="2"/>
        <v>Z2-106</v>
      </c>
      <c r="C108" s="41"/>
      <c r="D108" s="42"/>
      <c r="E108" s="43"/>
      <c r="F108" s="48"/>
    </row>
    <row r="109" spans="1:6" ht="12.75" x14ac:dyDescent="0.2">
      <c r="A109" s="9">
        <f t="shared" si="3"/>
        <v>107</v>
      </c>
      <c r="B109" s="5" t="str">
        <f t="shared" si="2"/>
        <v>Z2-107</v>
      </c>
      <c r="C109" s="38"/>
      <c r="D109" s="39"/>
      <c r="E109" s="40"/>
      <c r="F109" s="47"/>
    </row>
    <row r="110" spans="1:6" ht="12.75" x14ac:dyDescent="0.2">
      <c r="A110" s="9">
        <f t="shared" si="3"/>
        <v>108</v>
      </c>
      <c r="B110" s="6" t="str">
        <f t="shared" si="2"/>
        <v>Z2-108</v>
      </c>
      <c r="C110" s="41"/>
      <c r="D110" s="42"/>
      <c r="E110" s="43"/>
      <c r="F110" s="48"/>
    </row>
  </sheetData>
  <mergeCells count="1">
    <mergeCell ref="C1:D1"/>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dc:creator>
  <cp:lastModifiedBy>Joanna</cp:lastModifiedBy>
  <dcterms:created xsi:type="dcterms:W3CDTF">2019-11-20T12:51:24Z</dcterms:created>
  <dcterms:modified xsi:type="dcterms:W3CDTF">2020-02-27T11:41:46Z</dcterms:modified>
</cp:coreProperties>
</file>